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xr:revisionPtr revIDLastSave="0" documentId="8_{287E8EB1-1BFF-914C-A5A1-ECD8C34A3B81}" xr6:coauthVersionLast="45" xr6:coauthVersionMax="45" xr10:uidLastSave="{00000000-0000-0000-0000-000000000000}"/>
  <bookViews>
    <workbookView xWindow="0" yWindow="500" windowWidth="28800" windowHeight="17500" tabRatio="376" xr2:uid="{00000000-000D-0000-FFFF-FFFF00000000}"/>
  </bookViews>
  <sheets>
    <sheet name="Arkusz1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K81" i="1" l="1"/>
  <c r="H81" i="1"/>
  <c r="P75" i="1"/>
  <c r="P76" i="1"/>
  <c r="P77" i="1"/>
  <c r="P78" i="1"/>
  <c r="P79" i="1"/>
  <c r="K49" i="1"/>
  <c r="H49" i="1"/>
  <c r="O107" i="1" l="1"/>
  <c r="M107" i="1"/>
  <c r="L107" i="1"/>
  <c r="K107" i="1"/>
  <c r="J107" i="1"/>
  <c r="I107" i="1"/>
  <c r="H107" i="1"/>
  <c r="O94" i="1"/>
  <c r="M94" i="1"/>
  <c r="L94" i="1"/>
  <c r="K94" i="1"/>
  <c r="J94" i="1"/>
  <c r="I94" i="1"/>
  <c r="H94" i="1"/>
  <c r="O49" i="1" l="1"/>
  <c r="M49" i="1"/>
  <c r="L49" i="1"/>
  <c r="J49" i="1"/>
  <c r="I49" i="1"/>
  <c r="M81" i="1"/>
  <c r="L81" i="1"/>
  <c r="O81" i="1"/>
  <c r="I81" i="1"/>
  <c r="J81" i="1"/>
  <c r="I111" i="1" l="1"/>
  <c r="K111" i="1"/>
  <c r="L111" i="1"/>
  <c r="M111" i="1"/>
  <c r="O111" i="1"/>
  <c r="H111" i="1"/>
  <c r="J111" i="1"/>
  <c r="O7" i="1" l="1"/>
  <c r="B112" i="1"/>
  <c r="O8" i="1"/>
  <c r="A112" i="1"/>
  <c r="D112" i="1"/>
</calcChain>
</file>

<file path=xl/sharedStrings.xml><?xml version="1.0" encoding="utf-8"?>
<sst xmlns="http://schemas.openxmlformats.org/spreadsheetml/2006/main" count="106" uniqueCount="91">
  <si>
    <t xml:space="preserve">KWALIFIKACYJNE STUDIA PODYPLOMOWE </t>
  </si>
  <si>
    <t>Wydział</t>
  </si>
  <si>
    <t xml:space="preserve">Liczba godzin zajęć </t>
  </si>
  <si>
    <t xml:space="preserve">Liczba semestrów </t>
  </si>
  <si>
    <r>
      <t xml:space="preserve">Liczba godzin — </t>
    </r>
    <r>
      <rPr>
        <b/>
        <sz val="11"/>
        <color rgb="FF000000"/>
        <rFont val="Calibri"/>
        <family val="2"/>
        <charset val="238"/>
      </rPr>
      <t>Praktyka</t>
    </r>
  </si>
  <si>
    <r>
      <t xml:space="preserve">punktacja </t>
    </r>
    <r>
      <rPr>
        <b/>
        <sz val="11"/>
        <color rgb="FF000000"/>
        <rFont val="Calibri"/>
        <family val="2"/>
        <charset val="238"/>
      </rPr>
      <t xml:space="preserve">ECTS </t>
    </r>
  </si>
  <si>
    <t>Forma zaliczania</t>
  </si>
  <si>
    <t>liczba godzin</t>
  </si>
  <si>
    <t xml:space="preserve">ćwiczenia </t>
  </si>
  <si>
    <t>wykłady</t>
  </si>
  <si>
    <r>
      <t xml:space="preserve">w tym: </t>
    </r>
    <r>
      <rPr>
        <b/>
        <sz val="11"/>
        <color rgb="FF000000"/>
        <rFont val="Calibri"/>
        <family val="2"/>
        <charset val="238"/>
      </rPr>
      <t>materiały</t>
    </r>
  </si>
  <si>
    <t xml:space="preserve">— łącznie — </t>
  </si>
  <si>
    <t>Przedmiot</t>
  </si>
  <si>
    <t xml:space="preserve">Moduł </t>
  </si>
  <si>
    <r>
      <rPr>
        <b/>
        <sz val="11"/>
        <color rgb="FF000000"/>
        <rFont val="Calibri"/>
        <family val="2"/>
        <charset val="238"/>
      </rPr>
      <t xml:space="preserve">kod </t>
    </r>
    <r>
      <rPr>
        <sz val="11"/>
        <color rgb="FF000000"/>
        <rFont val="Calibri"/>
        <family val="2"/>
        <charset val="238"/>
      </rPr>
      <t xml:space="preserve">                           przedmiotu</t>
    </r>
  </si>
  <si>
    <t>MODUŁ</t>
  </si>
  <si>
    <t>KOD</t>
  </si>
  <si>
    <t xml:space="preserve">semestr 1. </t>
  </si>
  <si>
    <t xml:space="preserve">razem semestr I. </t>
  </si>
  <si>
    <t>—</t>
  </si>
  <si>
    <t>ROZLICZENIE GODZIN</t>
  </si>
  <si>
    <t xml:space="preserve">razem semestr II. </t>
  </si>
  <si>
    <t>ŁĄCZNIE</t>
  </si>
  <si>
    <r>
      <rPr>
        <b/>
        <sz val="11"/>
        <color rgb="FF000000"/>
        <rFont val="Calibri"/>
        <family val="2"/>
        <charset val="238"/>
      </rPr>
      <t>materiały</t>
    </r>
    <r>
      <rPr>
        <sz val="11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(W+Ć)</t>
    </r>
  </si>
  <si>
    <t xml:space="preserve">semestr 2.            </t>
  </si>
  <si>
    <t>MUNS Międzynarodowa Uczelnia Nauk Społecznych , Medycznych i Prawnych</t>
  </si>
  <si>
    <t>w tym:           MUNS</t>
  </si>
  <si>
    <r>
      <t>w tym:           M</t>
    </r>
    <r>
      <rPr>
        <b/>
        <sz val="11"/>
        <color rgb="FF000000"/>
        <rFont val="Calibri"/>
        <family val="2"/>
        <charset val="238"/>
      </rPr>
      <t>UNS</t>
    </r>
  </si>
  <si>
    <t xml:space="preserve">razem semestr III. </t>
  </si>
  <si>
    <t xml:space="preserve">semestr 3.            </t>
  </si>
  <si>
    <t xml:space="preserve">semestr 4.            </t>
  </si>
  <si>
    <t xml:space="preserve">razem semestr IV. </t>
  </si>
  <si>
    <t xml:space="preserve">razem semestry I - IV </t>
  </si>
  <si>
    <r>
      <t xml:space="preserve">Liczba punktów </t>
    </r>
    <r>
      <rPr>
        <b/>
        <sz val="12"/>
        <color rgb="FF000000"/>
        <rFont val="Calibri"/>
        <family val="2"/>
        <charset val="238"/>
      </rPr>
      <t>ECTS</t>
    </r>
    <r>
      <rPr>
        <sz val="10"/>
        <color rgb="FF000000"/>
        <rFont val="Calibri"/>
        <family val="2"/>
        <charset val="238"/>
      </rPr>
      <t xml:space="preserve"> </t>
    </r>
  </si>
  <si>
    <t>Układ pokarmowy</t>
  </si>
  <si>
    <t>Oś jelito mózg</t>
  </si>
  <si>
    <t>Metabolizm składników odżywczych</t>
  </si>
  <si>
    <t>Mikrobiom jelitowy</t>
  </si>
  <si>
    <t>Choroby układu pokarmowego</t>
  </si>
  <si>
    <t>Procesy detoksykacyjne organizmu</t>
  </si>
  <si>
    <t>Detoksykacja w praktyce</t>
  </si>
  <si>
    <t>Parazytologia i odrobaczanie organizmu</t>
  </si>
  <si>
    <t>Dysbioza jelitowa - diagnostyka i leczenie</t>
  </si>
  <si>
    <t>Probiotykoterapia</t>
  </si>
  <si>
    <t>Składniki bioaktywne w naturaceutykach</t>
  </si>
  <si>
    <t>Botanika roślin zielarskich</t>
  </si>
  <si>
    <t>Towaroznastwo zielarskie</t>
  </si>
  <si>
    <t>Technologia preparatów zielarskich</t>
  </si>
  <si>
    <t>Podstawy Receptury Zielarskiej</t>
  </si>
  <si>
    <t>Podstawy Fitoterapii dorosłych</t>
  </si>
  <si>
    <t>Fitoterapia w pediatrii</t>
  </si>
  <si>
    <t>Żywność funkcjonalna i nutraceutyki</t>
  </si>
  <si>
    <t>Żywność konopna w dietetyce</t>
  </si>
  <si>
    <t>Nukleotydy dietetyczne</t>
  </si>
  <si>
    <t>Grzyby lecznicze</t>
  </si>
  <si>
    <t>Dietoterapia anty aging</t>
  </si>
  <si>
    <t>Kwasy tłuszczowe</t>
  </si>
  <si>
    <t>Dietoterapia stanów zapalnych</t>
  </si>
  <si>
    <t>Nutrigenomika</t>
  </si>
  <si>
    <t>Neurodietetyka</t>
  </si>
  <si>
    <t>Żywienie kliniczne</t>
  </si>
  <si>
    <t>Aromaterapia</t>
  </si>
  <si>
    <t>Apiterapia</t>
  </si>
  <si>
    <t>Diagnostyka laboratoryjna - podejście funkcjonalne</t>
  </si>
  <si>
    <t>Psychodietetyka</t>
  </si>
  <si>
    <t>Rola mikrokrążenia w dietoterapii i suplementacji</t>
  </si>
  <si>
    <t>Postęp technologiczny a utracone wartości biologiczne żywności</t>
  </si>
  <si>
    <t>Żywienie i suplementacja w chorobach kardiologicznych</t>
  </si>
  <si>
    <t>Żywienie i suplementacja przy zaburzeniach metabolicznych</t>
  </si>
  <si>
    <t>Żywienie i suplementacja w zaburzeniach neurorozwojowych</t>
  </si>
  <si>
    <t>Żywienie i suplementacja w zaburzeniach neurologicznych</t>
  </si>
  <si>
    <t>Żywienie i suplementacja w chorobach autoimmunologicznych</t>
  </si>
  <si>
    <t>Żywienie i suplementacja w pediatrii</t>
  </si>
  <si>
    <t>Żywienie i suplementacja u kobiet ciężarnych</t>
  </si>
  <si>
    <t>Żywienie i suplementacja w zaburzeniach hormonalnych</t>
  </si>
  <si>
    <t>Żywienie i suplementacja w chorobach onkologicznych</t>
  </si>
  <si>
    <t>Interakcje suplementów oraz żywności z lekami farmakologicznymi</t>
  </si>
  <si>
    <t xml:space="preserve">Alergie i nietolerancje pokarmowe </t>
  </si>
  <si>
    <t>Dietetyka funkcjonalna</t>
  </si>
  <si>
    <t xml:space="preserve">Terapia konopna </t>
  </si>
  <si>
    <t>Terapie komplementarne</t>
  </si>
  <si>
    <t>Wykorzystanie ziół w żywności i dietetyce</t>
  </si>
  <si>
    <t>Fitoterapia chorób układu pokarmowego</t>
  </si>
  <si>
    <t>Fitoterrapia</t>
  </si>
  <si>
    <t>Przetwarzanie surowców zielarskich</t>
  </si>
  <si>
    <t>Dietoterapia w praktyce - żywność funkcjonalna w kuchni</t>
  </si>
  <si>
    <t>Dietoterapia</t>
  </si>
  <si>
    <t>Żywienie i suplementacja w poprawie płodności</t>
  </si>
  <si>
    <t>* Zaliczenie końcowe: egzamin w postaci testu, 100 pytań (przesłanych przez wykładowców przedmiotów): 4 odpowiedzi – tylko jedna poprawna, zaliczenie od 50 %, test można przeprowadzić on-line oraz praca pisemna - diagnostyka, dietoterapia, suplemenetacja w tym fitoterapia wybranego przypadku klinicznego.</t>
  </si>
  <si>
    <t>PROGRAM KSZTAŁCENIA na kierunku: Fitodietetyka - dietetyka z elementami fitoterapii</t>
  </si>
  <si>
    <r>
      <rPr>
        <sz val="9"/>
        <color rgb="FF000000"/>
        <rFont val="Calibri"/>
        <family val="2"/>
        <charset val="238"/>
      </rPr>
      <t>w tym:</t>
    </r>
    <r>
      <rPr>
        <sz val="11"/>
        <color rgb="FF000000"/>
        <rFont val="Calibri"/>
        <family val="2"/>
        <charset val="238"/>
      </rPr>
      <t xml:space="preserve"> MUNS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(W+Ć)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</si>
</sst>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206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0"/>
      <color rgb="FF000000"/>
      <name val="Arial"/>
      <family val="2"/>
    </font>
    <font>
      <sz val="12"/>
      <color rgb="FF000000"/>
      <name val="Arial Narrow"/>
      <family val="2"/>
    </font>
    <font>
      <sz val="12"/>
      <color rgb="FF38761D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Dashed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 style="thick">
        <color rgb="FF000000"/>
      </left>
      <right style="mediumDashed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Dashed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Dashed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double">
        <color theme="1"/>
      </right>
      <top style="thin">
        <color theme="1"/>
      </top>
      <bottom/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double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double">
        <color theme="1"/>
      </top>
      <bottom style="thick">
        <color theme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 style="thin">
        <color indexed="64"/>
      </left>
      <right style="double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1"/>
      </right>
      <top style="thin">
        <color rgb="FF002060"/>
      </top>
      <bottom style="thin">
        <color rgb="FF002060"/>
      </bottom>
      <diagonal/>
    </border>
    <border>
      <left style="thin">
        <color theme="1"/>
      </left>
      <right style="thin">
        <color theme="1"/>
      </right>
      <top style="thin">
        <color rgb="FF002060"/>
      </top>
      <bottom style="thin">
        <color rgb="FF002060"/>
      </bottom>
      <diagonal/>
    </border>
    <border>
      <left style="thin">
        <color theme="1"/>
      </left>
      <right style="thin">
        <color theme="0"/>
      </right>
      <top style="thin">
        <color rgb="FF002060"/>
      </top>
      <bottom style="thin">
        <color rgb="FF002060"/>
      </bottom>
      <diagonal/>
    </border>
    <border>
      <left style="thin">
        <color theme="1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1"/>
      </right>
      <top style="thin">
        <color rgb="FF002060"/>
      </top>
      <bottom style="thin">
        <color rgb="FF002060"/>
      </bottom>
      <diagonal/>
    </border>
    <border>
      <left style="double">
        <color rgb="FFFF0000"/>
      </left>
      <right style="double">
        <color rgb="FFFF0000"/>
      </right>
      <top style="double">
        <color rgb="FF00206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2060"/>
      </top>
      <bottom/>
      <diagonal/>
    </border>
    <border>
      <left style="double">
        <color rgb="FF002060"/>
      </left>
      <right style="double">
        <color rgb="FFFF0000"/>
      </right>
      <top style="double">
        <color rgb="FF002060"/>
      </top>
      <bottom/>
      <diagonal/>
    </border>
    <border>
      <left style="double">
        <color rgb="FFFF0000"/>
      </left>
      <right style="double">
        <color rgb="FF002060"/>
      </right>
      <top style="double">
        <color rgb="FF002060"/>
      </top>
      <bottom/>
      <diagonal/>
    </border>
    <border>
      <left/>
      <right/>
      <top/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 style="thin">
        <color theme="1"/>
      </left>
      <right style="thin">
        <color theme="1"/>
      </right>
      <top style="double">
        <color rgb="FF002060"/>
      </top>
      <bottom style="thin">
        <color theme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 style="thin">
        <color theme="1"/>
      </left>
      <right style="double">
        <color theme="1"/>
      </right>
      <top style="double">
        <color rgb="FF002060"/>
      </top>
      <bottom style="thin">
        <color theme="1"/>
      </bottom>
      <diagonal/>
    </border>
    <border>
      <left/>
      <right/>
      <top style="double">
        <color rgb="FF002060"/>
      </top>
      <bottom/>
      <diagonal/>
    </border>
    <border>
      <left style="double">
        <color theme="1"/>
      </left>
      <right style="thin">
        <color theme="1"/>
      </right>
      <top style="double">
        <color rgb="FF002060"/>
      </top>
      <bottom style="thin">
        <color theme="1"/>
      </bottom>
      <diagonal/>
    </border>
    <border>
      <left style="double">
        <color rgb="FF002060"/>
      </left>
      <right/>
      <top style="double">
        <color rgb="FF002060"/>
      </top>
      <bottom/>
      <diagonal/>
    </border>
    <border>
      <left/>
      <right style="thin">
        <color theme="1"/>
      </right>
      <top style="double">
        <color rgb="FF002060"/>
      </top>
      <bottom style="thin">
        <color theme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5" xfId="0" applyBorder="1"/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0" fontId="0" fillId="0" borderId="0" xfId="0" applyFill="1" applyBorder="1"/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/>
    <xf numFmtId="0" fontId="0" fillId="0" borderId="36" xfId="0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41" xfId="0" applyBorder="1"/>
    <xf numFmtId="0" fontId="0" fillId="0" borderId="4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7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0" fillId="0" borderId="49" xfId="0" applyBorder="1"/>
    <xf numFmtId="0" fontId="4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7" borderId="33" xfId="0" applyFill="1" applyBorder="1" applyAlignment="1">
      <alignment horizontal="center" vertical="center"/>
    </xf>
    <xf numFmtId="0" fontId="0" fillId="0" borderId="60" xfId="0" applyBorder="1"/>
    <xf numFmtId="0" fontId="4" fillId="0" borderId="63" xfId="0" applyFont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9" xfId="0" applyBorder="1"/>
    <xf numFmtId="0" fontId="0" fillId="0" borderId="24" xfId="0" applyBorder="1"/>
    <xf numFmtId="0" fontId="4" fillId="0" borderId="70" xfId="0" applyFont="1" applyBorder="1" applyAlignment="1">
      <alignment horizontal="center" vertical="center"/>
    </xf>
    <xf numFmtId="0" fontId="0" fillId="0" borderId="17" xfId="0" applyBorder="1"/>
    <xf numFmtId="0" fontId="0" fillId="0" borderId="12" xfId="0" applyBorder="1" applyAlignment="1">
      <alignment wrapText="1"/>
    </xf>
    <xf numFmtId="0" fontId="0" fillId="0" borderId="12" xfId="0" applyBorder="1" applyAlignment="1"/>
    <xf numFmtId="0" fontId="0" fillId="7" borderId="15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7" borderId="15" xfId="0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50" xfId="0" applyBorder="1" applyAlignment="1">
      <alignment horizontal="center"/>
    </xf>
    <xf numFmtId="0" fontId="0" fillId="0" borderId="33" xfId="0" applyBorder="1"/>
    <xf numFmtId="0" fontId="0" fillId="0" borderId="7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24" xfId="0" applyBorder="1" applyAlignment="1">
      <alignment horizontal="left"/>
    </xf>
    <xf numFmtId="0" fontId="4" fillId="0" borderId="61" xfId="0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7" borderId="15" xfId="0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7" fillId="6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8" xfId="0" applyFill="1" applyBorder="1" applyAlignment="1">
      <alignment horizontal="right"/>
    </xf>
    <xf numFmtId="0" fontId="4" fillId="6" borderId="17" xfId="0" applyFont="1" applyFill="1" applyBorder="1" applyAlignment="1">
      <alignment horizontal="center" textRotation="90"/>
    </xf>
    <xf numFmtId="0" fontId="4" fillId="6" borderId="15" xfId="0" applyFont="1" applyFill="1" applyBorder="1" applyAlignment="1">
      <alignment horizontal="center" textRotation="90"/>
    </xf>
    <xf numFmtId="0" fontId="5" fillId="0" borderId="12" xfId="0" applyFont="1" applyBorder="1" applyAlignment="1">
      <alignment horizontal="center" vertical="center" textRotation="90"/>
    </xf>
    <xf numFmtId="0" fontId="0" fillId="0" borderId="4" xfId="0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0" fillId="7" borderId="19" xfId="0" applyFill="1" applyBorder="1" applyAlignment="1">
      <alignment vertical="center" textRotation="90"/>
    </xf>
    <xf numFmtId="0" fontId="0" fillId="7" borderId="20" xfId="0" applyFill="1" applyBorder="1" applyAlignment="1">
      <alignment vertical="center" textRotation="90"/>
    </xf>
    <xf numFmtId="0" fontId="0" fillId="7" borderId="21" xfId="0" applyFill="1" applyBorder="1" applyAlignment="1">
      <alignment vertical="center" textRotation="90"/>
    </xf>
    <xf numFmtId="0" fontId="0" fillId="0" borderId="24" xfId="0" applyBorder="1" applyAlignment="1">
      <alignment horizontal="center" vertical="center" textRotation="90"/>
    </xf>
    <xf numFmtId="0" fontId="0" fillId="0" borderId="16" xfId="0" applyBorder="1" applyAlignment="1">
      <alignment horizontal="center"/>
    </xf>
    <xf numFmtId="0" fontId="0" fillId="0" borderId="34" xfId="0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9" fillId="5" borderId="52" xfId="0" applyFont="1" applyFill="1" applyBorder="1" applyAlignment="1">
      <alignment horizontal="center"/>
    </xf>
    <xf numFmtId="0" fontId="9" fillId="5" borderId="54" xfId="0" applyFont="1" applyFill="1" applyBorder="1" applyAlignment="1">
      <alignment horizontal="center"/>
    </xf>
    <xf numFmtId="0" fontId="9" fillId="5" borderId="55" xfId="0" applyFont="1" applyFill="1" applyBorder="1" applyAlignment="1">
      <alignment horizontal="center"/>
    </xf>
    <xf numFmtId="0" fontId="9" fillId="5" borderId="53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 textRotation="90" wrapText="1"/>
    </xf>
    <xf numFmtId="0" fontId="4" fillId="6" borderId="33" xfId="0" applyFont="1" applyFill="1" applyBorder="1" applyAlignment="1">
      <alignment horizontal="center" textRotation="90"/>
    </xf>
    <xf numFmtId="0" fontId="4" fillId="6" borderId="24" xfId="0" applyFont="1" applyFill="1" applyBorder="1" applyAlignment="1">
      <alignment horizontal="center" textRotation="90"/>
    </xf>
  </cellXfs>
  <cellStyles count="2">
    <cellStyle name="Graphics" xfId="1" xr:uid="{00000000-0005-0000-0000-000000000000}"/>
    <cellStyle name="Normalny" xfId="0" builtinId="0" customBuiltin="1"/>
  </cellStyles>
  <dxfs count="0"/>
  <tableStyles count="0" defaultTableStyle="TableStyleMedium9" defaultPivotStyle="PivotStyleLight16"/>
  <colors>
    <mruColors>
      <color rgb="FFFFFFCC"/>
      <color rgb="FFF8D6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14</xdr:col>
      <xdr:colOff>295275</xdr:colOff>
      <xdr:row>4</xdr:row>
      <xdr:rowOff>150941</xdr:rowOff>
    </xdr:to>
    <xdr:pic>
      <xdr:nvPicPr>
        <xdr:cNvPr id="2" name="Picture 1" descr="MU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82075" y="0"/>
          <a:ext cx="933450" cy="93199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15"/>
  <sheetViews>
    <sheetView tabSelected="1" topLeftCell="A2" zoomScale="125" zoomScaleNormal="150" workbookViewId="0">
      <selection activeCell="K39" sqref="K39"/>
    </sheetView>
  </sheetViews>
  <sheetFormatPr baseColWidth="10" defaultColWidth="8.83203125" defaultRowHeight="15" x14ac:dyDescent="0.2"/>
  <cols>
    <col min="1" max="1" width="29.33203125" customWidth="1"/>
    <col min="2" max="2" width="9.1640625" customWidth="1"/>
    <col min="3" max="3" width="4.6640625" hidden="1" customWidth="1"/>
    <col min="4" max="4" width="6.5" hidden="1" customWidth="1"/>
    <col min="5" max="5" width="10.6640625" hidden="1" customWidth="1"/>
    <col min="6" max="6" width="0.33203125" customWidth="1"/>
    <col min="7" max="7" width="49.5" customWidth="1"/>
    <col min="8" max="8" width="7.5" customWidth="1"/>
    <col min="9" max="9" width="5.6640625" customWidth="1"/>
    <col min="10" max="10" width="7.6640625" customWidth="1"/>
    <col min="11" max="11" width="8.83203125" customWidth="1"/>
    <col min="12" max="12" width="6.6640625" customWidth="1"/>
    <col min="13" max="13" width="7.5" customWidth="1"/>
    <col min="17" max="17" width="8.83203125" style="78"/>
  </cols>
  <sheetData>
    <row r="2" spans="1:16" ht="16" x14ac:dyDescent="0.2">
      <c r="A2" s="125" t="s">
        <v>0</v>
      </c>
      <c r="B2" s="125"/>
      <c r="C2" s="125"/>
      <c r="D2" s="125"/>
      <c r="E2" s="125"/>
    </row>
    <row r="3" spans="1:16" ht="16" x14ac:dyDescent="0.2">
      <c r="A3" s="1" t="s">
        <v>89</v>
      </c>
      <c r="B3" s="1"/>
      <c r="C3" s="1"/>
      <c r="D3" s="1"/>
      <c r="E3" s="2"/>
    </row>
    <row r="4" spans="1:16" ht="16" x14ac:dyDescent="0.2">
      <c r="A4" s="1"/>
      <c r="B4" s="1"/>
      <c r="C4" s="1"/>
      <c r="D4" s="1"/>
      <c r="E4" s="2"/>
    </row>
    <row r="5" spans="1:16" ht="16" thickBot="1" x14ac:dyDescent="0.25">
      <c r="A5" s="126"/>
      <c r="B5" s="126"/>
      <c r="C5" s="126"/>
      <c r="D5" s="126"/>
      <c r="E5" s="126"/>
    </row>
    <row r="6" spans="1:16" ht="17" thickBot="1" x14ac:dyDescent="0.25">
      <c r="A6" s="38" t="s">
        <v>1</v>
      </c>
      <c r="B6" s="127" t="s">
        <v>25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1:16" ht="17" customHeight="1" thickTop="1" thickBot="1" x14ac:dyDescent="0.25">
      <c r="A7" s="3" t="s">
        <v>33</v>
      </c>
      <c r="B7" s="9"/>
      <c r="C7" s="124" t="s">
        <v>2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7">
        <f>H111+K111</f>
        <v>203</v>
      </c>
    </row>
    <row r="8" spans="1:16" ht="16.25" customHeight="1" thickBot="1" x14ac:dyDescent="0.25">
      <c r="A8" s="4" t="s">
        <v>3</v>
      </c>
      <c r="B8" s="10">
        <v>2</v>
      </c>
      <c r="C8" s="120" t="s">
        <v>4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8">
        <f>K111</f>
        <v>86</v>
      </c>
      <c r="P8" s="5"/>
    </row>
    <row r="9" spans="1:16" x14ac:dyDescent="0.2">
      <c r="C9" s="6"/>
      <c r="D9" s="6"/>
      <c r="E9" s="6"/>
      <c r="H9" s="6"/>
      <c r="J9" s="6"/>
      <c r="K9" s="6"/>
      <c r="L9" s="6"/>
      <c r="M9" s="6"/>
      <c r="N9" s="6"/>
    </row>
    <row r="10" spans="1:16" ht="15" customHeight="1" x14ac:dyDescent="0.2">
      <c r="A10" s="123" t="s">
        <v>13</v>
      </c>
      <c r="B10" s="111" t="s">
        <v>14</v>
      </c>
      <c r="C10" s="112" t="s">
        <v>12</v>
      </c>
      <c r="D10" s="112"/>
      <c r="E10" s="112"/>
      <c r="F10" s="112"/>
      <c r="G10" s="113"/>
      <c r="H10" s="132" t="s">
        <v>7</v>
      </c>
      <c r="I10" s="132"/>
      <c r="J10" s="132"/>
      <c r="K10" s="132"/>
      <c r="L10" s="132"/>
      <c r="M10" s="133"/>
      <c r="N10" s="131" t="s">
        <v>6</v>
      </c>
      <c r="O10" s="128" t="s">
        <v>5</v>
      </c>
    </row>
    <row r="11" spans="1:16" x14ac:dyDescent="0.2">
      <c r="A11" s="123"/>
      <c r="B11" s="111"/>
      <c r="C11" s="112"/>
      <c r="D11" s="112"/>
      <c r="E11" s="112"/>
      <c r="F11" s="112"/>
      <c r="G11" s="113"/>
      <c r="H11" s="137" t="s">
        <v>9</v>
      </c>
      <c r="I11" s="135"/>
      <c r="J11" s="138"/>
      <c r="K11" s="134" t="s">
        <v>8</v>
      </c>
      <c r="L11" s="135"/>
      <c r="M11" s="136"/>
      <c r="N11" s="131"/>
      <c r="O11" s="129"/>
    </row>
    <row r="12" spans="1:16" ht="12" customHeight="1" x14ac:dyDescent="0.2">
      <c r="A12" s="123"/>
      <c r="B12" s="111"/>
      <c r="C12" s="112"/>
      <c r="D12" s="112"/>
      <c r="E12" s="112"/>
      <c r="F12" s="112"/>
      <c r="G12" s="113"/>
      <c r="H12" s="121" t="s">
        <v>11</v>
      </c>
      <c r="I12" s="118" t="s">
        <v>26</v>
      </c>
      <c r="J12" s="139" t="s">
        <v>10</v>
      </c>
      <c r="K12" s="141" t="s">
        <v>11</v>
      </c>
      <c r="L12" s="118" t="s">
        <v>27</v>
      </c>
      <c r="M12" s="139" t="s">
        <v>10</v>
      </c>
      <c r="N12" s="131"/>
      <c r="O12" s="129"/>
    </row>
    <row r="13" spans="1:16" x14ac:dyDescent="0.2">
      <c r="A13" s="123"/>
      <c r="B13" s="111"/>
      <c r="C13" s="112"/>
      <c r="D13" s="112"/>
      <c r="E13" s="112"/>
      <c r="F13" s="112"/>
      <c r="G13" s="113"/>
      <c r="H13" s="122"/>
      <c r="I13" s="119"/>
      <c r="J13" s="140"/>
      <c r="K13" s="142"/>
      <c r="L13" s="119"/>
      <c r="M13" s="140"/>
      <c r="N13" s="131"/>
      <c r="O13" s="129"/>
    </row>
    <row r="14" spans="1:16" x14ac:dyDescent="0.2">
      <c r="A14" s="123"/>
      <c r="B14" s="111"/>
      <c r="C14" s="112"/>
      <c r="D14" s="112"/>
      <c r="E14" s="112"/>
      <c r="F14" s="112"/>
      <c r="G14" s="113"/>
      <c r="H14" s="122"/>
      <c r="I14" s="119"/>
      <c r="J14" s="140"/>
      <c r="K14" s="142"/>
      <c r="L14" s="119"/>
      <c r="M14" s="140"/>
      <c r="N14" s="131"/>
      <c r="O14" s="129"/>
    </row>
    <row r="15" spans="1:16" x14ac:dyDescent="0.2">
      <c r="A15" s="123"/>
      <c r="B15" s="111"/>
      <c r="C15" s="112"/>
      <c r="D15" s="112"/>
      <c r="E15" s="112"/>
      <c r="F15" s="112"/>
      <c r="G15" s="113"/>
      <c r="H15" s="122"/>
      <c r="I15" s="119"/>
      <c r="J15" s="140"/>
      <c r="K15" s="142"/>
      <c r="L15" s="119"/>
      <c r="M15" s="140"/>
      <c r="N15" s="131"/>
      <c r="O15" s="129"/>
    </row>
    <row r="16" spans="1:16" ht="9" customHeight="1" x14ac:dyDescent="0.2">
      <c r="A16" s="123"/>
      <c r="B16" s="111"/>
      <c r="C16" s="112"/>
      <c r="D16" s="112"/>
      <c r="E16" s="112"/>
      <c r="F16" s="112"/>
      <c r="G16" s="113"/>
      <c r="H16" s="122"/>
      <c r="I16" s="119"/>
      <c r="J16" s="140"/>
      <c r="K16" s="142"/>
      <c r="L16" s="119"/>
      <c r="M16" s="140"/>
      <c r="N16" s="131"/>
      <c r="O16" s="130"/>
    </row>
    <row r="17" spans="1:18" x14ac:dyDescent="0.2">
      <c r="A17" s="123"/>
      <c r="B17" s="111"/>
      <c r="C17" s="112"/>
      <c r="D17" s="112"/>
      <c r="E17" s="112"/>
      <c r="F17" s="112"/>
      <c r="G17" s="112"/>
      <c r="H17" s="31">
        <v>1</v>
      </c>
      <c r="I17" s="31">
        <v>2</v>
      </c>
      <c r="J17" s="31">
        <v>3</v>
      </c>
      <c r="K17" s="31">
        <v>4</v>
      </c>
      <c r="L17" s="31">
        <v>5</v>
      </c>
      <c r="M17" s="32">
        <v>6</v>
      </c>
      <c r="N17" s="33">
        <v>7</v>
      </c>
      <c r="O17" s="31">
        <v>8</v>
      </c>
    </row>
    <row r="18" spans="1:18" ht="9" customHeight="1" thickBo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8" ht="18" thickTop="1" thickBot="1" x14ac:dyDescent="0.25">
      <c r="A19" s="37"/>
      <c r="B19" s="37"/>
      <c r="C19" s="114" t="s">
        <v>17</v>
      </c>
      <c r="D19" s="115"/>
      <c r="E19" s="115"/>
      <c r="F19" s="116"/>
      <c r="G19" s="117"/>
      <c r="H19" s="37"/>
      <c r="I19" s="37"/>
      <c r="J19" s="37"/>
      <c r="K19" s="37"/>
      <c r="L19" s="37"/>
      <c r="M19" s="37"/>
      <c r="N19" s="37"/>
      <c r="O19" s="37"/>
      <c r="Q19" s="75"/>
      <c r="R19" s="76"/>
    </row>
    <row r="20" spans="1:18" ht="16" customHeight="1" thickTop="1" x14ac:dyDescent="0.2">
      <c r="A20" s="89" t="s">
        <v>34</v>
      </c>
      <c r="B20" s="66"/>
      <c r="C20" s="66"/>
      <c r="D20" s="66"/>
      <c r="E20" s="66"/>
      <c r="F20" s="66"/>
      <c r="G20" s="66" t="s">
        <v>34</v>
      </c>
      <c r="H20" s="39">
        <v>2</v>
      </c>
      <c r="I20" s="66"/>
      <c r="J20" s="66"/>
      <c r="K20" s="41">
        <v>2</v>
      </c>
      <c r="L20" s="66"/>
      <c r="M20" s="66"/>
      <c r="N20" s="66"/>
      <c r="O20" s="67"/>
      <c r="Q20" s="77"/>
      <c r="R20" s="76"/>
    </row>
    <row r="21" spans="1:18" ht="16" customHeight="1" x14ac:dyDescent="0.2">
      <c r="A21" s="90"/>
      <c r="B21" s="66"/>
      <c r="C21" s="66"/>
      <c r="D21" s="66"/>
      <c r="E21" s="66"/>
      <c r="F21" s="66"/>
      <c r="G21" s="66" t="s">
        <v>38</v>
      </c>
      <c r="H21" s="39">
        <v>2</v>
      </c>
      <c r="I21" s="66"/>
      <c r="J21" s="66"/>
      <c r="K21" s="41">
        <v>2</v>
      </c>
      <c r="L21" s="66"/>
      <c r="M21" s="66"/>
      <c r="N21" s="66"/>
      <c r="O21" s="67"/>
      <c r="Q21" s="76"/>
      <c r="R21" s="76"/>
    </row>
    <row r="22" spans="1:18" ht="16" customHeight="1" x14ac:dyDescent="0.2">
      <c r="A22" s="90"/>
      <c r="B22" s="66"/>
      <c r="C22" s="66"/>
      <c r="D22" s="66"/>
      <c r="E22" s="66"/>
      <c r="F22" s="66"/>
      <c r="G22" s="66" t="s">
        <v>37</v>
      </c>
      <c r="H22" s="39">
        <v>4</v>
      </c>
      <c r="I22" s="66"/>
      <c r="J22" s="66"/>
      <c r="K22" s="41"/>
      <c r="L22" s="66"/>
      <c r="M22" s="66"/>
      <c r="N22" s="66"/>
      <c r="O22" s="67"/>
      <c r="Q22" s="76"/>
      <c r="R22" s="76"/>
    </row>
    <row r="23" spans="1:18" ht="16" customHeight="1" x14ac:dyDescent="0.2">
      <c r="A23" s="90"/>
      <c r="B23" s="66"/>
      <c r="C23" s="66"/>
      <c r="D23" s="66"/>
      <c r="E23" s="66"/>
      <c r="F23" s="66"/>
      <c r="G23" s="66" t="s">
        <v>35</v>
      </c>
      <c r="H23" s="39">
        <v>2</v>
      </c>
      <c r="I23" s="66"/>
      <c r="J23" s="66"/>
      <c r="K23" s="41"/>
      <c r="L23" s="66"/>
      <c r="M23" s="66"/>
      <c r="N23" s="66"/>
      <c r="O23" s="67"/>
      <c r="Q23" s="75"/>
      <c r="R23" s="76"/>
    </row>
    <row r="24" spans="1:18" ht="16" customHeight="1" x14ac:dyDescent="0.2">
      <c r="A24" s="91"/>
      <c r="B24" s="66"/>
      <c r="C24" s="66"/>
      <c r="D24" s="66"/>
      <c r="E24" s="66"/>
      <c r="F24" s="66"/>
      <c r="G24" s="66" t="s">
        <v>36</v>
      </c>
      <c r="H24" s="39">
        <v>2</v>
      </c>
      <c r="I24" s="66"/>
      <c r="J24" s="66"/>
      <c r="K24" s="41"/>
      <c r="L24" s="66"/>
      <c r="M24" s="66"/>
      <c r="N24" s="66"/>
      <c r="O24" s="67"/>
      <c r="Q24" s="75"/>
      <c r="R24" s="76"/>
    </row>
    <row r="25" spans="1:18" ht="16" customHeight="1" x14ac:dyDescent="0.2">
      <c r="A25" s="89" t="s">
        <v>78</v>
      </c>
      <c r="B25" s="66"/>
      <c r="C25" s="66"/>
      <c r="D25" s="66"/>
      <c r="E25" s="66"/>
      <c r="F25" s="66"/>
      <c r="G25" s="66" t="s">
        <v>42</v>
      </c>
      <c r="H25" s="39">
        <v>4</v>
      </c>
      <c r="I25" s="66"/>
      <c r="J25" s="66"/>
      <c r="K25" s="41">
        <v>4</v>
      </c>
      <c r="L25" s="66"/>
      <c r="M25" s="66"/>
      <c r="N25" s="66"/>
      <c r="O25" s="67"/>
      <c r="Q25" s="75"/>
      <c r="R25" s="76"/>
    </row>
    <row r="26" spans="1:18" ht="16" customHeight="1" x14ac:dyDescent="0.2">
      <c r="A26" s="90"/>
      <c r="B26" s="66"/>
      <c r="C26" s="66"/>
      <c r="D26" s="66"/>
      <c r="E26" s="66"/>
      <c r="F26" s="66"/>
      <c r="G26" s="66" t="s">
        <v>77</v>
      </c>
      <c r="H26" s="39">
        <v>2</v>
      </c>
      <c r="I26" s="66"/>
      <c r="J26" s="66"/>
      <c r="K26" s="41">
        <v>2</v>
      </c>
      <c r="L26" s="66"/>
      <c r="M26" s="66"/>
      <c r="N26" s="66"/>
      <c r="O26" s="67"/>
      <c r="Q26" s="75"/>
      <c r="R26" s="76"/>
    </row>
    <row r="27" spans="1:18" ht="16" customHeight="1" x14ac:dyDescent="0.2">
      <c r="A27" s="90"/>
      <c r="B27" s="66"/>
      <c r="C27" s="66"/>
      <c r="D27" s="66"/>
      <c r="E27" s="66"/>
      <c r="F27" s="66"/>
      <c r="G27" s="66" t="s">
        <v>39</v>
      </c>
      <c r="H27" s="39">
        <v>4</v>
      </c>
      <c r="I27" s="66"/>
      <c r="J27" s="66"/>
      <c r="K27" s="41">
        <v>2</v>
      </c>
      <c r="L27" s="66"/>
      <c r="M27" s="66"/>
      <c r="N27" s="66"/>
      <c r="O27" s="67"/>
      <c r="Q27" s="75"/>
      <c r="R27" s="76"/>
    </row>
    <row r="28" spans="1:18" ht="16" customHeight="1" x14ac:dyDescent="0.2">
      <c r="A28" s="90"/>
      <c r="B28" s="66"/>
      <c r="C28" s="66"/>
      <c r="D28" s="66"/>
      <c r="E28" s="66"/>
      <c r="F28" s="66"/>
      <c r="G28" s="66" t="s">
        <v>40</v>
      </c>
      <c r="H28" s="39">
        <v>2</v>
      </c>
      <c r="I28" s="66"/>
      <c r="J28" s="66"/>
      <c r="K28" s="41">
        <v>2</v>
      </c>
      <c r="L28" s="66"/>
      <c r="M28" s="66"/>
      <c r="N28" s="66"/>
      <c r="O28" s="67"/>
      <c r="Q28" s="75"/>
      <c r="R28" s="76"/>
    </row>
    <row r="29" spans="1:18" ht="18" customHeight="1" x14ac:dyDescent="0.2">
      <c r="A29" s="90"/>
      <c r="B29" s="66"/>
      <c r="C29" s="66"/>
      <c r="D29" s="66"/>
      <c r="E29" s="66"/>
      <c r="F29" s="66"/>
      <c r="G29" s="66" t="s">
        <v>41</v>
      </c>
      <c r="H29" s="39">
        <v>4</v>
      </c>
      <c r="I29" s="66"/>
      <c r="J29" s="66"/>
      <c r="K29" s="41"/>
      <c r="L29" s="66"/>
      <c r="M29" s="66"/>
      <c r="N29" s="66"/>
      <c r="O29" s="67"/>
      <c r="Q29" s="75"/>
      <c r="R29" s="76"/>
    </row>
    <row r="30" spans="1:18" ht="18" customHeight="1" x14ac:dyDescent="0.2">
      <c r="A30" s="90"/>
      <c r="B30" s="66"/>
      <c r="C30" s="66"/>
      <c r="D30" s="66"/>
      <c r="E30" s="66"/>
      <c r="F30" s="66"/>
      <c r="G30" s="66" t="s">
        <v>43</v>
      </c>
      <c r="H30" s="39">
        <v>2</v>
      </c>
      <c r="I30" s="66"/>
      <c r="J30" s="66"/>
      <c r="K30" s="41">
        <v>1</v>
      </c>
      <c r="L30" s="66"/>
      <c r="M30" s="66"/>
      <c r="N30" s="66"/>
      <c r="O30" s="67"/>
      <c r="Q30" s="75"/>
      <c r="R30" s="76"/>
    </row>
    <row r="31" spans="1:18" ht="18" customHeight="1" x14ac:dyDescent="0.2">
      <c r="A31" s="91"/>
      <c r="B31" s="66"/>
      <c r="C31" s="66"/>
      <c r="D31" s="66"/>
      <c r="E31" s="66"/>
      <c r="F31" s="66"/>
      <c r="G31" s="66" t="s">
        <v>63</v>
      </c>
      <c r="H31" s="39">
        <v>4</v>
      </c>
      <c r="I31" s="66"/>
      <c r="J31" s="66"/>
      <c r="K31" s="41">
        <v>4</v>
      </c>
      <c r="L31" s="66"/>
      <c r="M31" s="66"/>
      <c r="N31" s="66"/>
      <c r="O31" s="74"/>
      <c r="Q31" s="75"/>
      <c r="R31" s="76"/>
    </row>
    <row r="32" spans="1:18" ht="18" customHeight="1" x14ac:dyDescent="0.2">
      <c r="A32" s="89" t="s">
        <v>51</v>
      </c>
      <c r="B32" s="66"/>
      <c r="C32" s="66"/>
      <c r="D32" s="66"/>
      <c r="E32" s="66"/>
      <c r="F32" s="66"/>
      <c r="G32" s="66" t="s">
        <v>44</v>
      </c>
      <c r="H32" s="39">
        <v>2</v>
      </c>
      <c r="I32" s="66"/>
      <c r="J32" s="66"/>
      <c r="K32" s="41"/>
      <c r="L32" s="66"/>
      <c r="M32" s="66"/>
      <c r="N32" s="66"/>
      <c r="O32" s="74"/>
      <c r="Q32" s="75"/>
      <c r="R32" s="76"/>
    </row>
    <row r="33" spans="1:18" ht="18" customHeight="1" x14ac:dyDescent="0.2">
      <c r="A33" s="90"/>
      <c r="B33" s="66"/>
      <c r="C33" s="66"/>
      <c r="D33" s="66"/>
      <c r="E33" s="66"/>
      <c r="F33" s="66"/>
      <c r="G33" s="66" t="s">
        <v>51</v>
      </c>
      <c r="H33" s="39">
        <v>2</v>
      </c>
      <c r="I33" s="66"/>
      <c r="J33" s="66"/>
      <c r="K33" s="41"/>
      <c r="L33" s="66"/>
      <c r="M33" s="66"/>
      <c r="N33" s="66"/>
      <c r="O33" s="74"/>
      <c r="Q33" s="75"/>
      <c r="R33" s="76"/>
    </row>
    <row r="34" spans="1:18" ht="18" customHeight="1" x14ac:dyDescent="0.2">
      <c r="A34" s="90"/>
      <c r="B34" s="66"/>
      <c r="C34" s="66"/>
      <c r="D34" s="66"/>
      <c r="E34" s="66"/>
      <c r="F34" s="66"/>
      <c r="G34" s="66" t="s">
        <v>52</v>
      </c>
      <c r="H34" s="39">
        <v>2</v>
      </c>
      <c r="I34" s="66"/>
      <c r="J34" s="66"/>
      <c r="K34" s="41">
        <v>2</v>
      </c>
      <c r="L34" s="66"/>
      <c r="M34" s="66"/>
      <c r="N34" s="66"/>
      <c r="O34" s="74"/>
      <c r="Q34" s="75"/>
      <c r="R34" s="76"/>
    </row>
    <row r="35" spans="1:18" ht="18" customHeight="1" x14ac:dyDescent="0.2">
      <c r="A35" s="90"/>
      <c r="B35" s="66"/>
      <c r="C35" s="66"/>
      <c r="D35" s="66"/>
      <c r="E35" s="66"/>
      <c r="F35" s="66"/>
      <c r="G35" s="66" t="s">
        <v>53</v>
      </c>
      <c r="H35" s="39">
        <v>2</v>
      </c>
      <c r="I35" s="66"/>
      <c r="J35" s="66"/>
      <c r="K35" s="41"/>
      <c r="L35" s="66"/>
      <c r="M35" s="66"/>
      <c r="N35" s="66"/>
      <c r="O35" s="74"/>
      <c r="Q35" s="75"/>
      <c r="R35" s="76"/>
    </row>
    <row r="36" spans="1:18" ht="18" customHeight="1" x14ac:dyDescent="0.2">
      <c r="A36" s="90"/>
      <c r="B36" s="66"/>
      <c r="C36" s="66"/>
      <c r="D36" s="66"/>
      <c r="E36" s="66"/>
      <c r="F36" s="66"/>
      <c r="G36" s="66" t="s">
        <v>54</v>
      </c>
      <c r="H36" s="39">
        <v>2</v>
      </c>
      <c r="I36" s="66"/>
      <c r="J36" s="66"/>
      <c r="K36" s="41">
        <v>2</v>
      </c>
      <c r="L36" s="66"/>
      <c r="M36" s="66"/>
      <c r="N36" s="66"/>
      <c r="O36" s="74"/>
      <c r="Q36" s="75"/>
      <c r="R36" s="76"/>
    </row>
    <row r="37" spans="1:18" ht="18" customHeight="1" x14ac:dyDescent="0.2">
      <c r="A37" s="90"/>
      <c r="B37" s="66"/>
      <c r="C37" s="66"/>
      <c r="D37" s="66"/>
      <c r="E37" s="66"/>
      <c r="F37" s="66"/>
      <c r="G37" s="66" t="s">
        <v>66</v>
      </c>
      <c r="H37" s="39">
        <v>2</v>
      </c>
      <c r="I37" s="66"/>
      <c r="J37" s="66"/>
      <c r="K37" s="41"/>
      <c r="L37" s="66"/>
      <c r="M37" s="66"/>
      <c r="N37" s="66"/>
      <c r="O37" s="74"/>
      <c r="Q37" s="75"/>
      <c r="R37" s="76"/>
    </row>
    <row r="38" spans="1:18" ht="18" customHeight="1" x14ac:dyDescent="0.2">
      <c r="A38" s="90"/>
      <c r="B38" s="66"/>
      <c r="C38" s="66"/>
      <c r="D38" s="66"/>
      <c r="E38" s="66"/>
      <c r="F38" s="66"/>
      <c r="G38" s="66" t="s">
        <v>76</v>
      </c>
      <c r="H38" s="39">
        <v>2</v>
      </c>
      <c r="I38" s="66"/>
      <c r="J38" s="66"/>
      <c r="K38" s="41">
        <v>2</v>
      </c>
      <c r="L38" s="66"/>
      <c r="M38" s="66"/>
      <c r="N38" s="66"/>
      <c r="O38" s="74"/>
      <c r="Q38" s="75"/>
      <c r="R38" s="76"/>
    </row>
    <row r="39" spans="1:18" ht="18" customHeight="1" x14ac:dyDescent="0.2">
      <c r="A39" s="91"/>
      <c r="B39" s="66"/>
      <c r="C39" s="66"/>
      <c r="D39" s="66"/>
      <c r="E39" s="66"/>
      <c r="F39" s="66"/>
      <c r="G39" s="66" t="s">
        <v>56</v>
      </c>
      <c r="H39" s="39">
        <v>2</v>
      </c>
      <c r="I39" s="66"/>
      <c r="J39" s="66"/>
      <c r="K39" s="41"/>
      <c r="L39" s="66"/>
      <c r="M39" s="66"/>
      <c r="N39" s="66"/>
      <c r="O39" s="74"/>
      <c r="Q39" s="75"/>
      <c r="R39" s="76"/>
    </row>
    <row r="40" spans="1:18" ht="18" customHeight="1" x14ac:dyDescent="0.2">
      <c r="A40" s="89" t="s">
        <v>80</v>
      </c>
      <c r="B40" s="66"/>
      <c r="C40" s="66"/>
      <c r="D40" s="66"/>
      <c r="E40" s="66"/>
      <c r="F40" s="66"/>
      <c r="G40" s="66" t="s">
        <v>55</v>
      </c>
      <c r="H40" s="39">
        <v>2</v>
      </c>
      <c r="I40" s="66"/>
      <c r="J40" s="66"/>
      <c r="K40" s="41">
        <v>2</v>
      </c>
      <c r="L40" s="66"/>
      <c r="M40" s="66"/>
      <c r="N40" s="66"/>
      <c r="O40" s="74"/>
      <c r="Q40" s="75"/>
      <c r="R40" s="76"/>
    </row>
    <row r="41" spans="1:18" ht="18" customHeight="1" x14ac:dyDescent="0.2">
      <c r="A41" s="90"/>
      <c r="B41" s="66"/>
      <c r="C41" s="66"/>
      <c r="D41" s="66"/>
      <c r="E41" s="66"/>
      <c r="F41" s="66"/>
      <c r="G41" s="66" t="s">
        <v>57</v>
      </c>
      <c r="H41" s="39">
        <v>2</v>
      </c>
      <c r="I41" s="66"/>
      <c r="J41" s="66"/>
      <c r="K41" s="41">
        <v>2</v>
      </c>
      <c r="L41" s="66"/>
      <c r="M41" s="66"/>
      <c r="N41" s="66"/>
      <c r="O41" s="74"/>
      <c r="Q41" s="75"/>
      <c r="R41" s="76"/>
    </row>
    <row r="42" spans="1:18" ht="18" customHeight="1" x14ac:dyDescent="0.2">
      <c r="A42" s="90"/>
      <c r="B42" s="66"/>
      <c r="C42" s="66"/>
      <c r="D42" s="66"/>
      <c r="E42" s="66"/>
      <c r="F42" s="66"/>
      <c r="G42" s="66" t="s">
        <v>60</v>
      </c>
      <c r="H42" s="39">
        <v>3</v>
      </c>
      <c r="I42" s="66"/>
      <c r="J42" s="66"/>
      <c r="K42" s="41">
        <v>3</v>
      </c>
      <c r="L42" s="66"/>
      <c r="M42" s="66"/>
      <c r="N42" s="66"/>
      <c r="O42" s="74"/>
      <c r="Q42" s="75"/>
      <c r="R42" s="76"/>
    </row>
    <row r="43" spans="1:18" ht="18" customHeight="1" x14ac:dyDescent="0.2">
      <c r="A43" s="90"/>
      <c r="B43" s="66"/>
      <c r="C43" s="66"/>
      <c r="D43" s="66"/>
      <c r="E43" s="66"/>
      <c r="F43" s="66"/>
      <c r="G43" s="66" t="s">
        <v>79</v>
      </c>
      <c r="H43" s="39">
        <v>2</v>
      </c>
      <c r="I43" s="66"/>
      <c r="J43" s="66"/>
      <c r="K43" s="41">
        <v>2</v>
      </c>
      <c r="L43" s="66"/>
      <c r="M43" s="66"/>
      <c r="N43" s="66"/>
      <c r="O43" s="74"/>
      <c r="Q43" s="75"/>
      <c r="R43" s="76"/>
    </row>
    <row r="44" spans="1:18" ht="18" customHeight="1" x14ac:dyDescent="0.2">
      <c r="A44" s="90"/>
      <c r="B44" s="66"/>
      <c r="C44" s="66"/>
      <c r="D44" s="66"/>
      <c r="E44" s="66"/>
      <c r="F44" s="66"/>
      <c r="G44" s="66" t="s">
        <v>64</v>
      </c>
      <c r="H44" s="39">
        <v>4</v>
      </c>
      <c r="I44" s="66"/>
      <c r="J44" s="66"/>
      <c r="K44" s="41"/>
      <c r="L44" s="66"/>
      <c r="M44" s="66"/>
      <c r="N44" s="66"/>
      <c r="O44" s="74"/>
      <c r="Q44" s="75"/>
      <c r="R44" s="76"/>
    </row>
    <row r="45" spans="1:18" ht="18" customHeight="1" x14ac:dyDescent="0.2">
      <c r="A45" s="90"/>
      <c r="B45" s="66"/>
      <c r="C45" s="66"/>
      <c r="D45" s="66"/>
      <c r="E45" s="66"/>
      <c r="F45" s="66"/>
      <c r="G45" s="66" t="s">
        <v>65</v>
      </c>
      <c r="H45" s="39">
        <v>2</v>
      </c>
      <c r="I45" s="66"/>
      <c r="J45" s="66"/>
      <c r="K45" s="41"/>
      <c r="L45" s="66"/>
      <c r="M45" s="66"/>
      <c r="N45" s="66"/>
      <c r="O45" s="74"/>
      <c r="Q45" s="75"/>
      <c r="R45" s="76"/>
    </row>
    <row r="46" spans="1:18" ht="18" customHeight="1" x14ac:dyDescent="0.2">
      <c r="A46" s="90"/>
      <c r="B46" s="66"/>
      <c r="C46" s="66"/>
      <c r="D46" s="66"/>
      <c r="E46" s="66"/>
      <c r="F46" s="66"/>
      <c r="G46" s="66" t="s">
        <v>58</v>
      </c>
      <c r="H46" s="39">
        <v>2</v>
      </c>
      <c r="I46" s="66"/>
      <c r="J46" s="66"/>
      <c r="K46" s="41">
        <v>2</v>
      </c>
      <c r="L46" s="66"/>
      <c r="M46" s="66"/>
      <c r="N46" s="66"/>
      <c r="O46" s="74"/>
      <c r="Q46" s="75"/>
      <c r="R46" s="76"/>
    </row>
    <row r="47" spans="1:18" ht="18" customHeight="1" x14ac:dyDescent="0.2">
      <c r="A47" s="91"/>
      <c r="B47" s="66"/>
      <c r="C47" s="66"/>
      <c r="D47" s="66"/>
      <c r="E47" s="66"/>
      <c r="F47" s="66"/>
      <c r="G47" s="66" t="s">
        <v>59</v>
      </c>
      <c r="H47" s="39">
        <v>2</v>
      </c>
      <c r="I47" s="66"/>
      <c r="J47" s="66"/>
      <c r="K47" s="41">
        <v>2</v>
      </c>
      <c r="L47" s="66"/>
      <c r="M47" s="66"/>
      <c r="N47" s="66"/>
      <c r="O47" s="67"/>
      <c r="Q47" s="75"/>
      <c r="R47" s="76"/>
    </row>
    <row r="48" spans="1:18" ht="17" thickBot="1" x14ac:dyDescent="0.25">
      <c r="G48" s="14"/>
      <c r="H48" s="14"/>
      <c r="I48" s="14"/>
      <c r="J48" s="14"/>
      <c r="K48" s="14"/>
      <c r="L48" s="14"/>
      <c r="M48" s="14"/>
      <c r="N48" s="14"/>
      <c r="O48" s="14"/>
      <c r="Q48" s="75"/>
      <c r="R48" s="76"/>
    </row>
    <row r="49" spans="1:18" ht="18" thickTop="1" thickBot="1" x14ac:dyDescent="0.25">
      <c r="A49" s="86" t="s">
        <v>20</v>
      </c>
      <c r="B49" s="87"/>
      <c r="C49" s="87"/>
      <c r="D49" s="87"/>
      <c r="E49" s="88"/>
      <c r="G49" s="35" t="s">
        <v>18</v>
      </c>
      <c r="H49" s="40">
        <f>SUM(H20:H48)</f>
        <v>69</v>
      </c>
      <c r="I49" s="25">
        <f>SUM(I47:I47)</f>
        <v>0</v>
      </c>
      <c r="J49" s="29">
        <f>SUM(J47:J47)</f>
        <v>0</v>
      </c>
      <c r="K49" s="40">
        <f>SUM(K20:K47)</f>
        <v>38</v>
      </c>
      <c r="L49" s="25">
        <f>SUM(L47:L47)</f>
        <v>0</v>
      </c>
      <c r="M49" s="29">
        <f>SUM(M47:M47)</f>
        <v>0</v>
      </c>
      <c r="N49" s="34"/>
      <c r="O49" s="49">
        <f>SUM(O47:O47)</f>
        <v>0</v>
      </c>
      <c r="Q49" s="75"/>
      <c r="R49" s="76"/>
    </row>
    <row r="50" spans="1:18" ht="17" thickTop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Q50" s="75"/>
      <c r="R50" s="76"/>
    </row>
    <row r="51" spans="1:18" ht="17" thickBot="1" x14ac:dyDescent="0.25">
      <c r="A51" s="5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Q51" s="75"/>
      <c r="R51" s="76"/>
    </row>
    <row r="52" spans="1:18" ht="18" thickTop="1" thickBot="1" x14ac:dyDescent="0.25">
      <c r="A52" s="63" t="s">
        <v>15</v>
      </c>
      <c r="B52" s="52" t="s">
        <v>16</v>
      </c>
      <c r="C52" s="96" t="s">
        <v>24</v>
      </c>
      <c r="D52" s="96"/>
      <c r="E52" s="96"/>
      <c r="F52" s="96"/>
      <c r="G52" s="96"/>
      <c r="H52" s="54">
        <v>1</v>
      </c>
      <c r="I52" s="52">
        <v>2</v>
      </c>
      <c r="J52" s="56">
        <v>3</v>
      </c>
      <c r="K52" s="58">
        <v>4</v>
      </c>
      <c r="L52" s="52">
        <v>5</v>
      </c>
      <c r="M52" s="52">
        <v>6</v>
      </c>
      <c r="N52" s="58">
        <v>7</v>
      </c>
      <c r="O52" s="52">
        <v>8</v>
      </c>
      <c r="Q52" s="75"/>
      <c r="R52" s="76"/>
    </row>
    <row r="53" spans="1:18" ht="19" customHeight="1" thickTop="1" x14ac:dyDescent="0.2">
      <c r="A53" s="83" t="s">
        <v>83</v>
      </c>
      <c r="B53" s="61"/>
      <c r="C53" s="97" t="s">
        <v>45</v>
      </c>
      <c r="D53" s="97"/>
      <c r="E53" s="97"/>
      <c r="F53" s="97"/>
      <c r="G53" s="97"/>
      <c r="H53" s="39">
        <v>2</v>
      </c>
      <c r="I53" s="12"/>
      <c r="J53" s="55"/>
      <c r="K53" s="39">
        <v>2</v>
      </c>
      <c r="L53" s="57"/>
      <c r="M53" s="55"/>
      <c r="N53" s="60"/>
      <c r="O53" s="50"/>
      <c r="Q53" s="75"/>
      <c r="R53" s="75"/>
    </row>
    <row r="54" spans="1:18" ht="19" customHeight="1" x14ac:dyDescent="0.2">
      <c r="A54" s="84"/>
      <c r="B54" s="80"/>
      <c r="C54" s="73"/>
      <c r="D54" s="73"/>
      <c r="E54" s="73"/>
      <c r="F54" s="73"/>
      <c r="G54" s="73" t="s">
        <v>46</v>
      </c>
      <c r="H54" s="39">
        <v>2</v>
      </c>
      <c r="I54" s="12"/>
      <c r="J54" s="81"/>
      <c r="K54" s="39"/>
      <c r="L54" s="12"/>
      <c r="M54" s="82"/>
      <c r="N54" s="17"/>
      <c r="O54" s="50"/>
      <c r="Q54" s="75"/>
      <c r="R54" s="75"/>
    </row>
    <row r="55" spans="1:18" ht="19" customHeight="1" x14ac:dyDescent="0.2">
      <c r="A55" s="84"/>
      <c r="B55" s="80"/>
      <c r="C55" s="73"/>
      <c r="D55" s="73"/>
      <c r="E55" s="73"/>
      <c r="F55" s="73"/>
      <c r="G55" s="73" t="s">
        <v>47</v>
      </c>
      <c r="H55" s="39">
        <v>2</v>
      </c>
      <c r="I55" s="12"/>
      <c r="J55" s="81"/>
      <c r="K55" s="39"/>
      <c r="L55" s="12"/>
      <c r="M55" s="82"/>
      <c r="N55" s="17"/>
      <c r="O55" s="50"/>
      <c r="Q55" s="75"/>
      <c r="R55" s="75"/>
    </row>
    <row r="56" spans="1:18" ht="19" customHeight="1" x14ac:dyDescent="0.2">
      <c r="A56" s="84"/>
      <c r="B56" s="80"/>
      <c r="C56" s="73"/>
      <c r="D56" s="73"/>
      <c r="E56" s="73"/>
      <c r="F56" s="73"/>
      <c r="G56" s="73" t="s">
        <v>81</v>
      </c>
      <c r="H56" s="39">
        <v>2</v>
      </c>
      <c r="I56" s="12"/>
      <c r="J56" s="81"/>
      <c r="K56" s="39">
        <v>2</v>
      </c>
      <c r="L56" s="12"/>
      <c r="M56" s="82"/>
      <c r="N56" s="17"/>
      <c r="O56" s="50"/>
      <c r="Q56" s="75"/>
      <c r="R56" s="75"/>
    </row>
    <row r="57" spans="1:18" ht="19" customHeight="1" x14ac:dyDescent="0.2">
      <c r="A57" s="84"/>
      <c r="B57" s="80"/>
      <c r="C57" s="73"/>
      <c r="D57" s="73"/>
      <c r="E57" s="73"/>
      <c r="F57" s="73"/>
      <c r="G57" s="73" t="s">
        <v>48</v>
      </c>
      <c r="H57" s="39">
        <v>4</v>
      </c>
      <c r="I57" s="12"/>
      <c r="J57" s="81"/>
      <c r="K57" s="39"/>
      <c r="L57" s="12"/>
      <c r="M57" s="82"/>
      <c r="N57" s="17"/>
      <c r="O57" s="50"/>
      <c r="Q57" s="75"/>
      <c r="R57" s="75"/>
    </row>
    <row r="58" spans="1:18" ht="19" customHeight="1" x14ac:dyDescent="0.2">
      <c r="A58" s="84"/>
      <c r="B58" s="80"/>
      <c r="C58" s="73"/>
      <c r="D58" s="73"/>
      <c r="E58" s="73"/>
      <c r="F58" s="73"/>
      <c r="G58" s="73" t="s">
        <v>49</v>
      </c>
      <c r="H58" s="39">
        <v>4</v>
      </c>
      <c r="I58" s="12"/>
      <c r="J58" s="81"/>
      <c r="K58" s="39">
        <v>4</v>
      </c>
      <c r="L58" s="12"/>
      <c r="M58" s="82"/>
      <c r="N58" s="17"/>
      <c r="O58" s="50"/>
      <c r="Q58" s="75"/>
      <c r="R58" s="75"/>
    </row>
    <row r="59" spans="1:18" ht="19" customHeight="1" x14ac:dyDescent="0.2">
      <c r="A59" s="84"/>
      <c r="B59" s="80"/>
      <c r="C59" s="73"/>
      <c r="D59" s="73"/>
      <c r="E59" s="73"/>
      <c r="F59" s="73"/>
      <c r="G59" s="73" t="s">
        <v>50</v>
      </c>
      <c r="H59" s="39">
        <v>2</v>
      </c>
      <c r="I59" s="12"/>
      <c r="J59" s="81"/>
      <c r="K59" s="39">
        <v>2</v>
      </c>
      <c r="L59" s="12"/>
      <c r="M59" s="82"/>
      <c r="N59" s="17"/>
      <c r="O59" s="50"/>
      <c r="Q59" s="75"/>
      <c r="R59" s="75"/>
    </row>
    <row r="60" spans="1:18" ht="19" customHeight="1" x14ac:dyDescent="0.2">
      <c r="A60" s="84"/>
      <c r="B60" s="80"/>
      <c r="C60" s="73"/>
      <c r="D60" s="73"/>
      <c r="E60" s="73"/>
      <c r="F60" s="73"/>
      <c r="G60" s="73" t="s">
        <v>82</v>
      </c>
      <c r="H60" s="39">
        <v>3</v>
      </c>
      <c r="I60" s="12"/>
      <c r="J60" s="81"/>
      <c r="K60" s="39"/>
      <c r="L60" s="12"/>
      <c r="M60" s="82"/>
      <c r="N60" s="17"/>
      <c r="O60" s="50"/>
      <c r="Q60" s="75"/>
      <c r="R60" s="75"/>
    </row>
    <row r="61" spans="1:18" ht="19" customHeight="1" x14ac:dyDescent="0.2">
      <c r="A61" s="84"/>
      <c r="B61" s="80"/>
      <c r="C61" s="73"/>
      <c r="D61" s="73"/>
      <c r="E61" s="73"/>
      <c r="F61" s="73"/>
      <c r="G61" s="73" t="s">
        <v>61</v>
      </c>
      <c r="H61" s="39">
        <v>2</v>
      </c>
      <c r="I61" s="12"/>
      <c r="J61" s="81"/>
      <c r="K61" s="39">
        <v>2</v>
      </c>
      <c r="L61" s="12"/>
      <c r="M61" s="82"/>
      <c r="N61" s="17"/>
      <c r="O61" s="50"/>
      <c r="Q61" s="75"/>
      <c r="R61" s="75"/>
    </row>
    <row r="62" spans="1:18" ht="19" customHeight="1" x14ac:dyDescent="0.2">
      <c r="A62" s="84"/>
      <c r="B62" s="62"/>
      <c r="C62" s="93" t="s">
        <v>62</v>
      </c>
      <c r="D62" s="94"/>
      <c r="E62" s="94"/>
      <c r="F62" s="94"/>
      <c r="G62" s="95"/>
      <c r="H62" s="39">
        <v>2</v>
      </c>
      <c r="I62" s="13"/>
      <c r="J62" s="18"/>
      <c r="K62" s="39">
        <v>2</v>
      </c>
      <c r="L62" s="13"/>
      <c r="M62" s="19"/>
      <c r="N62" s="17"/>
      <c r="O62" s="50"/>
      <c r="Q62" s="75"/>
      <c r="R62" s="75"/>
    </row>
    <row r="63" spans="1:18" ht="19" customHeight="1" x14ac:dyDescent="0.2">
      <c r="A63" s="85"/>
      <c r="B63" s="62"/>
      <c r="C63" s="72"/>
      <c r="D63" s="72"/>
      <c r="E63" s="72"/>
      <c r="F63" s="72"/>
      <c r="G63" s="72" t="s">
        <v>84</v>
      </c>
      <c r="H63" s="39">
        <v>1</v>
      </c>
      <c r="I63" s="13"/>
      <c r="J63" s="18"/>
      <c r="K63" s="39">
        <v>7</v>
      </c>
      <c r="L63" s="13"/>
      <c r="M63" s="20"/>
      <c r="N63" s="17"/>
      <c r="O63" s="50"/>
      <c r="Q63" s="75"/>
      <c r="R63" s="75"/>
    </row>
    <row r="64" spans="1:18" ht="19" customHeight="1" x14ac:dyDescent="0.2">
      <c r="A64" s="83" t="s">
        <v>86</v>
      </c>
      <c r="B64" s="62"/>
      <c r="C64" s="73"/>
      <c r="D64" s="73"/>
      <c r="E64" s="73"/>
      <c r="F64" s="73"/>
      <c r="G64" s="73" t="s">
        <v>67</v>
      </c>
      <c r="H64" s="39">
        <v>2</v>
      </c>
      <c r="I64" s="13"/>
      <c r="J64" s="18"/>
      <c r="K64" s="39">
        <v>2</v>
      </c>
      <c r="L64" s="13"/>
      <c r="M64" s="20"/>
      <c r="N64" s="17"/>
      <c r="O64" s="50"/>
      <c r="Q64" s="75"/>
      <c r="R64" s="75"/>
    </row>
    <row r="65" spans="1:18" ht="19" customHeight="1" x14ac:dyDescent="0.2">
      <c r="A65" s="84"/>
      <c r="B65" s="62"/>
      <c r="C65" s="73"/>
      <c r="D65" s="73"/>
      <c r="E65" s="73"/>
      <c r="F65" s="73"/>
      <c r="G65" s="73" t="s">
        <v>68</v>
      </c>
      <c r="H65" s="39">
        <v>2</v>
      </c>
      <c r="I65" s="13"/>
      <c r="J65" s="18"/>
      <c r="K65" s="39">
        <v>2</v>
      </c>
      <c r="L65" s="13"/>
      <c r="M65" s="20"/>
      <c r="N65" s="17"/>
      <c r="O65" s="50"/>
      <c r="Q65" s="75"/>
      <c r="R65" s="75"/>
    </row>
    <row r="66" spans="1:18" ht="19" customHeight="1" x14ac:dyDescent="0.2">
      <c r="A66" s="84"/>
      <c r="B66" s="62"/>
      <c r="C66" s="73"/>
      <c r="D66" s="73"/>
      <c r="E66" s="73"/>
      <c r="F66" s="73"/>
      <c r="G66" s="73" t="s">
        <v>69</v>
      </c>
      <c r="H66" s="39">
        <v>2</v>
      </c>
      <c r="I66" s="13"/>
      <c r="J66" s="18"/>
      <c r="K66" s="39">
        <v>2</v>
      </c>
      <c r="L66" s="13"/>
      <c r="M66" s="20"/>
      <c r="N66" s="17"/>
      <c r="O66" s="50"/>
      <c r="Q66" s="75"/>
      <c r="R66" s="75"/>
    </row>
    <row r="67" spans="1:18" ht="19" customHeight="1" x14ac:dyDescent="0.2">
      <c r="A67" s="84"/>
      <c r="B67" s="62"/>
      <c r="C67" s="73"/>
      <c r="D67" s="73"/>
      <c r="E67" s="73"/>
      <c r="F67" s="73"/>
      <c r="G67" s="73" t="s">
        <v>87</v>
      </c>
      <c r="H67" s="39">
        <v>2</v>
      </c>
      <c r="I67" s="13"/>
      <c r="J67" s="18"/>
      <c r="K67" s="39">
        <v>2</v>
      </c>
      <c r="L67" s="13"/>
      <c r="M67" s="20"/>
      <c r="N67" s="17"/>
      <c r="O67" s="50"/>
      <c r="Q67" s="75"/>
      <c r="R67" s="75"/>
    </row>
    <row r="68" spans="1:18" ht="19" customHeight="1" x14ac:dyDescent="0.2">
      <c r="A68" s="84"/>
      <c r="B68" s="62"/>
      <c r="C68" s="73"/>
      <c r="D68" s="73"/>
      <c r="E68" s="73"/>
      <c r="F68" s="73"/>
      <c r="G68" s="73" t="s">
        <v>70</v>
      </c>
      <c r="H68" s="39">
        <v>2</v>
      </c>
      <c r="I68" s="13"/>
      <c r="J68" s="18"/>
      <c r="K68" s="39">
        <v>2</v>
      </c>
      <c r="L68" s="13"/>
      <c r="M68" s="20"/>
      <c r="N68" s="17"/>
      <c r="O68" s="50"/>
      <c r="Q68" s="75"/>
      <c r="R68" s="75"/>
    </row>
    <row r="69" spans="1:18" ht="19" customHeight="1" x14ac:dyDescent="0.2">
      <c r="A69" s="84"/>
      <c r="B69" s="62"/>
      <c r="C69" s="73"/>
      <c r="D69" s="73"/>
      <c r="E69" s="73"/>
      <c r="F69" s="73"/>
      <c r="G69" s="73" t="s">
        <v>71</v>
      </c>
      <c r="H69" s="39">
        <v>2</v>
      </c>
      <c r="I69" s="13"/>
      <c r="J69" s="18"/>
      <c r="K69" s="39">
        <v>2</v>
      </c>
      <c r="L69" s="13"/>
      <c r="M69" s="20"/>
      <c r="N69" s="17"/>
      <c r="O69" s="50"/>
      <c r="Q69" s="75"/>
      <c r="R69" s="75"/>
    </row>
    <row r="70" spans="1:18" ht="19" customHeight="1" x14ac:dyDescent="0.2">
      <c r="A70" s="84"/>
      <c r="B70" s="62"/>
      <c r="C70" s="73"/>
      <c r="D70" s="73"/>
      <c r="E70" s="73"/>
      <c r="F70" s="73"/>
      <c r="G70" s="73" t="s">
        <v>72</v>
      </c>
      <c r="H70" s="39">
        <v>2</v>
      </c>
      <c r="I70" s="13"/>
      <c r="J70" s="18"/>
      <c r="K70" s="39">
        <v>2</v>
      </c>
      <c r="L70" s="13"/>
      <c r="M70" s="20"/>
      <c r="N70" s="17"/>
      <c r="O70" s="50"/>
      <c r="Q70" s="75"/>
      <c r="R70" s="75"/>
    </row>
    <row r="71" spans="1:18" ht="19" customHeight="1" x14ac:dyDescent="0.2">
      <c r="A71" s="84"/>
      <c r="B71" s="62"/>
      <c r="C71" s="73"/>
      <c r="D71" s="73"/>
      <c r="E71" s="73"/>
      <c r="F71" s="73"/>
      <c r="G71" s="73" t="s">
        <v>73</v>
      </c>
      <c r="H71" s="39">
        <v>2</v>
      </c>
      <c r="I71" s="13"/>
      <c r="J71" s="18"/>
      <c r="K71" s="39">
        <v>2</v>
      </c>
      <c r="L71" s="13"/>
      <c r="M71" s="20"/>
      <c r="N71" s="17"/>
      <c r="O71" s="50"/>
      <c r="Q71" s="75"/>
      <c r="R71" s="75"/>
    </row>
    <row r="72" spans="1:18" ht="19" customHeight="1" x14ac:dyDescent="0.2">
      <c r="A72" s="84"/>
      <c r="B72" s="62"/>
      <c r="C72" s="73"/>
      <c r="D72" s="73"/>
      <c r="E72" s="73"/>
      <c r="F72" s="73"/>
      <c r="G72" s="73" t="s">
        <v>74</v>
      </c>
      <c r="H72" s="39">
        <v>2</v>
      </c>
      <c r="I72" s="13"/>
      <c r="J72" s="18"/>
      <c r="K72" s="39">
        <v>2</v>
      </c>
      <c r="L72" s="13"/>
      <c r="M72" s="20"/>
      <c r="N72" s="17"/>
      <c r="O72" s="50"/>
      <c r="Q72" s="75"/>
      <c r="R72" s="75"/>
    </row>
    <row r="73" spans="1:18" ht="19" customHeight="1" x14ac:dyDescent="0.2">
      <c r="A73" s="84"/>
      <c r="B73" s="62"/>
      <c r="C73" s="73"/>
      <c r="D73" s="73"/>
      <c r="E73" s="73"/>
      <c r="F73" s="73"/>
      <c r="G73" s="73" t="s">
        <v>75</v>
      </c>
      <c r="H73" s="39">
        <v>2</v>
      </c>
      <c r="I73" s="13"/>
      <c r="J73" s="18"/>
      <c r="K73" s="39">
        <v>2</v>
      </c>
      <c r="L73" s="13"/>
      <c r="M73" s="20"/>
      <c r="N73" s="17"/>
      <c r="O73" s="50"/>
      <c r="Q73" s="75"/>
      <c r="R73" s="75"/>
    </row>
    <row r="74" spans="1:18" ht="19" customHeight="1" x14ac:dyDescent="0.2">
      <c r="A74" s="85"/>
      <c r="B74" s="62"/>
      <c r="C74" s="73" t="s">
        <v>85</v>
      </c>
      <c r="D74" s="73"/>
      <c r="E74" s="73"/>
      <c r="F74" s="73"/>
      <c r="G74" s="73" t="s">
        <v>85</v>
      </c>
      <c r="H74" s="39">
        <v>1</v>
      </c>
      <c r="I74" s="13"/>
      <c r="J74" s="18"/>
      <c r="K74" s="39">
        <v>7</v>
      </c>
      <c r="L74" s="13"/>
      <c r="M74" s="20"/>
      <c r="N74" s="17"/>
      <c r="O74" s="50"/>
      <c r="Q74" s="75"/>
      <c r="R74" s="75"/>
    </row>
    <row r="75" spans="1:18" ht="16" hidden="1" x14ac:dyDescent="0.2">
      <c r="A75" s="65"/>
      <c r="B75" s="62"/>
      <c r="C75" s="73"/>
      <c r="D75" s="73"/>
      <c r="E75" s="73"/>
      <c r="F75" s="73"/>
      <c r="G75" s="73"/>
      <c r="H75" s="39"/>
      <c r="I75" s="13"/>
      <c r="J75" s="18"/>
      <c r="K75" s="39"/>
      <c r="L75" s="13"/>
      <c r="M75" s="19"/>
      <c r="N75" s="17"/>
      <c r="O75" s="50"/>
      <c r="P75">
        <f t="shared" ref="P75:P79" si="0">K75+H75</f>
        <v>0</v>
      </c>
      <c r="Q75" s="75"/>
      <c r="R75" s="76"/>
    </row>
    <row r="76" spans="1:18" ht="16" hidden="1" x14ac:dyDescent="0.2">
      <c r="A76" s="65"/>
      <c r="B76" s="62"/>
      <c r="C76" s="93"/>
      <c r="D76" s="94"/>
      <c r="E76" s="94"/>
      <c r="F76" s="94"/>
      <c r="G76" s="95"/>
      <c r="H76" s="39"/>
      <c r="I76" s="13"/>
      <c r="J76" s="18"/>
      <c r="K76" s="39"/>
      <c r="L76" s="18"/>
      <c r="M76" s="19"/>
      <c r="N76" s="17"/>
      <c r="O76" s="50"/>
      <c r="P76">
        <f t="shared" si="0"/>
        <v>0</v>
      </c>
      <c r="Q76" s="75"/>
      <c r="R76" s="76"/>
    </row>
    <row r="77" spans="1:18" ht="16" hidden="1" x14ac:dyDescent="0.2">
      <c r="A77" s="64"/>
      <c r="B77" s="11"/>
      <c r="C77" s="93"/>
      <c r="D77" s="94"/>
      <c r="E77" s="94"/>
      <c r="F77" s="94"/>
      <c r="G77" s="95"/>
      <c r="H77" s="39"/>
      <c r="I77" s="13"/>
      <c r="J77" s="18"/>
      <c r="K77" s="39"/>
      <c r="L77" s="21"/>
      <c r="M77" s="19"/>
      <c r="N77" s="17"/>
      <c r="O77" s="50"/>
      <c r="P77">
        <f t="shared" si="0"/>
        <v>0</v>
      </c>
      <c r="Q77" s="75"/>
      <c r="R77" s="76"/>
    </row>
    <row r="78" spans="1:18" ht="16" hidden="1" x14ac:dyDescent="0.2">
      <c r="A78" s="11"/>
      <c r="B78" s="11"/>
      <c r="C78" s="93"/>
      <c r="D78" s="94"/>
      <c r="E78" s="94"/>
      <c r="F78" s="94"/>
      <c r="G78" s="95"/>
      <c r="H78" s="39"/>
      <c r="I78" s="13"/>
      <c r="J78" s="18"/>
      <c r="K78" s="39"/>
      <c r="L78" s="21"/>
      <c r="M78" s="23"/>
      <c r="N78" s="17"/>
      <c r="O78" s="50"/>
      <c r="P78">
        <f t="shared" si="0"/>
        <v>0</v>
      </c>
      <c r="Q78" s="75"/>
      <c r="R78" s="76"/>
    </row>
    <row r="79" spans="1:18" ht="16" hidden="1" x14ac:dyDescent="0.2">
      <c r="A79" s="11"/>
      <c r="B79" s="11"/>
      <c r="C79" s="92"/>
      <c r="D79" s="92"/>
      <c r="E79" s="92"/>
      <c r="F79" s="92"/>
      <c r="G79" s="92"/>
      <c r="H79" s="39"/>
      <c r="I79" s="13"/>
      <c r="J79" s="18"/>
      <c r="K79" s="39"/>
      <c r="L79" s="22"/>
      <c r="M79" s="23"/>
      <c r="N79" s="17"/>
      <c r="O79" s="50"/>
      <c r="P79">
        <f t="shared" si="0"/>
        <v>0</v>
      </c>
      <c r="Q79" s="75"/>
      <c r="R79" s="76"/>
    </row>
    <row r="80" spans="1:18" ht="17.5" customHeight="1" thickBot="1" x14ac:dyDescent="0.25">
      <c r="Q80" s="75"/>
      <c r="R80" s="76"/>
    </row>
    <row r="81" spans="1:18" ht="18" thickTop="1" thickBot="1" x14ac:dyDescent="0.25">
      <c r="A81" s="86" t="s">
        <v>20</v>
      </c>
      <c r="B81" s="87"/>
      <c r="C81" s="87"/>
      <c r="D81" s="87"/>
      <c r="E81" s="88"/>
      <c r="F81" s="24"/>
      <c r="G81" s="26" t="s">
        <v>21</v>
      </c>
      <c r="H81" s="47">
        <f>SUM(H52:H80)</f>
        <v>48</v>
      </c>
      <c r="I81" s="25">
        <f>SUM(I53:I79)</f>
        <v>0</v>
      </c>
      <c r="J81" s="29">
        <f>SUM(J53:J79)</f>
        <v>0</v>
      </c>
      <c r="K81" s="48">
        <f>SUM(K53:K74)</f>
        <v>48</v>
      </c>
      <c r="L81" s="25">
        <f>SUM(L53:L79)</f>
        <v>0</v>
      </c>
      <c r="M81" s="29">
        <f>SUM(M53:M79)</f>
        <v>0</v>
      </c>
      <c r="N81" s="30" t="s">
        <v>19</v>
      </c>
      <c r="O81" s="49">
        <f>SUM(O53:O79)</f>
        <v>0</v>
      </c>
      <c r="Q81" s="75"/>
      <c r="R81" s="76"/>
    </row>
    <row r="82" spans="1:18" ht="17" thickTop="1" x14ac:dyDescent="0.2">
      <c r="A82" s="68"/>
      <c r="B82" s="68"/>
      <c r="C82" s="68"/>
      <c r="D82" s="68"/>
      <c r="E82" s="68"/>
      <c r="F82" s="16"/>
      <c r="G82" s="69"/>
      <c r="H82" s="70"/>
      <c r="I82" s="70"/>
      <c r="J82" s="70"/>
      <c r="K82" s="70"/>
      <c r="L82" s="70"/>
      <c r="M82" s="70"/>
      <c r="N82" s="71"/>
      <c r="O82" s="70"/>
      <c r="Q82" s="75"/>
      <c r="R82" s="76"/>
    </row>
    <row r="83" spans="1:18" ht="16" x14ac:dyDescent="0.2">
      <c r="A83" s="68"/>
      <c r="B83" s="68"/>
      <c r="C83" s="68"/>
      <c r="D83" s="68"/>
      <c r="E83" s="68"/>
      <c r="F83" s="16"/>
      <c r="G83" s="69"/>
      <c r="H83" s="70"/>
      <c r="I83" s="70"/>
      <c r="J83" s="70"/>
      <c r="K83" s="70"/>
      <c r="L83" s="70"/>
      <c r="M83" s="70"/>
      <c r="N83" s="71"/>
      <c r="O83" s="70"/>
      <c r="Q83" s="75"/>
      <c r="R83" s="76"/>
    </row>
    <row r="84" spans="1:18" ht="18" hidden="1" thickTop="1" thickBot="1" x14ac:dyDescent="0.25">
      <c r="A84" s="63" t="s">
        <v>15</v>
      </c>
      <c r="B84" s="52" t="s">
        <v>16</v>
      </c>
      <c r="C84" s="96" t="s">
        <v>29</v>
      </c>
      <c r="D84" s="96"/>
      <c r="E84" s="96"/>
      <c r="F84" s="96"/>
      <c r="G84" s="96"/>
      <c r="H84" s="54">
        <v>1</v>
      </c>
      <c r="I84" s="52">
        <v>2</v>
      </c>
      <c r="J84" s="56">
        <v>3</v>
      </c>
      <c r="K84" s="58">
        <v>4</v>
      </c>
      <c r="L84" s="52">
        <v>5</v>
      </c>
      <c r="M84" s="52">
        <v>6</v>
      </c>
      <c r="N84" s="58">
        <v>7</v>
      </c>
      <c r="O84" s="52">
        <v>8</v>
      </c>
      <c r="Q84" s="75"/>
      <c r="R84" s="76"/>
    </row>
    <row r="85" spans="1:18" ht="17" hidden="1" thickTop="1" x14ac:dyDescent="0.2">
      <c r="A85" s="65"/>
      <c r="B85" s="61"/>
      <c r="C85" s="97"/>
      <c r="D85" s="97"/>
      <c r="E85" s="97"/>
      <c r="F85" s="97"/>
      <c r="G85" s="97"/>
      <c r="H85" s="53"/>
      <c r="I85" s="12"/>
      <c r="J85" s="55"/>
      <c r="K85" s="59"/>
      <c r="L85" s="57"/>
      <c r="M85" s="55"/>
      <c r="N85" s="60"/>
      <c r="O85" s="50"/>
      <c r="Q85" s="75"/>
      <c r="R85" s="76"/>
    </row>
    <row r="86" spans="1:18" ht="16" hidden="1" x14ac:dyDescent="0.2">
      <c r="A86" s="65"/>
      <c r="B86" s="62"/>
      <c r="C86" s="92"/>
      <c r="D86" s="92"/>
      <c r="E86" s="92"/>
      <c r="F86" s="92"/>
      <c r="G86" s="92"/>
      <c r="H86" s="42"/>
      <c r="I86" s="13"/>
      <c r="J86" s="18"/>
      <c r="K86" s="44"/>
      <c r="L86" s="13"/>
      <c r="M86" s="19"/>
      <c r="N86" s="17"/>
      <c r="O86" s="50"/>
      <c r="Q86" s="75"/>
      <c r="R86" s="76"/>
    </row>
    <row r="87" spans="1:18" ht="16" hidden="1" x14ac:dyDescent="0.2">
      <c r="A87" s="65"/>
      <c r="B87" s="62"/>
      <c r="C87" s="92"/>
      <c r="D87" s="92"/>
      <c r="E87" s="92"/>
      <c r="F87" s="92"/>
      <c r="G87" s="92"/>
      <c r="H87" s="42"/>
      <c r="I87" s="13"/>
      <c r="J87" s="18"/>
      <c r="K87" s="45"/>
      <c r="L87" s="13"/>
      <c r="M87" s="20"/>
      <c r="N87" s="17"/>
      <c r="O87" s="50"/>
      <c r="Q87" s="75"/>
      <c r="R87" s="76"/>
    </row>
    <row r="88" spans="1:18" ht="16" hidden="1" x14ac:dyDescent="0.2">
      <c r="A88" s="65"/>
      <c r="B88" s="62"/>
      <c r="C88" s="92"/>
      <c r="D88" s="92"/>
      <c r="E88" s="92"/>
      <c r="F88" s="92"/>
      <c r="G88" s="92"/>
      <c r="H88" s="42"/>
      <c r="I88" s="13"/>
      <c r="J88" s="18"/>
      <c r="K88" s="43"/>
      <c r="L88" s="13"/>
      <c r="M88" s="19"/>
      <c r="N88" s="17"/>
      <c r="O88" s="50"/>
      <c r="Q88" s="75"/>
      <c r="R88" s="76"/>
    </row>
    <row r="89" spans="1:18" ht="16" hidden="1" x14ac:dyDescent="0.2">
      <c r="A89" s="65"/>
      <c r="B89" s="62"/>
      <c r="C89" s="92"/>
      <c r="D89" s="92"/>
      <c r="E89" s="92"/>
      <c r="F89" s="92"/>
      <c r="G89" s="92"/>
      <c r="H89" s="42"/>
      <c r="I89" s="13"/>
      <c r="J89" s="18"/>
      <c r="K89" s="46"/>
      <c r="L89" s="18"/>
      <c r="M89" s="19"/>
      <c r="N89" s="17"/>
      <c r="O89" s="50"/>
      <c r="Q89" s="75"/>
      <c r="R89" s="76"/>
    </row>
    <row r="90" spans="1:18" ht="16" hidden="1" x14ac:dyDescent="0.2">
      <c r="A90" s="64"/>
      <c r="B90" s="11"/>
      <c r="C90" s="92"/>
      <c r="D90" s="92"/>
      <c r="E90" s="92"/>
      <c r="F90" s="92"/>
      <c r="G90" s="92"/>
      <c r="H90" s="42"/>
      <c r="I90" s="13"/>
      <c r="J90" s="18"/>
      <c r="K90" s="45"/>
      <c r="L90" s="21"/>
      <c r="M90" s="19"/>
      <c r="N90" s="17"/>
      <c r="O90" s="50"/>
      <c r="Q90" s="75"/>
      <c r="R90" s="76"/>
    </row>
    <row r="91" spans="1:18" ht="16" hidden="1" x14ac:dyDescent="0.2">
      <c r="A91" s="11"/>
      <c r="B91" s="11"/>
      <c r="C91" s="93"/>
      <c r="D91" s="94"/>
      <c r="E91" s="94"/>
      <c r="F91" s="94"/>
      <c r="G91" s="95"/>
      <c r="H91" s="42"/>
      <c r="I91" s="13"/>
      <c r="J91" s="18"/>
      <c r="K91" s="45"/>
      <c r="L91" s="21"/>
      <c r="M91" s="23"/>
      <c r="N91" s="17"/>
      <c r="O91" s="50"/>
      <c r="Q91" s="75"/>
      <c r="R91" s="76"/>
    </row>
    <row r="92" spans="1:18" ht="16" hidden="1" x14ac:dyDescent="0.2">
      <c r="A92" s="11"/>
      <c r="B92" s="11"/>
      <c r="C92" s="92"/>
      <c r="D92" s="92"/>
      <c r="E92" s="92"/>
      <c r="F92" s="92"/>
      <c r="G92" s="92"/>
      <c r="H92" s="42"/>
      <c r="I92" s="13"/>
      <c r="J92" s="18"/>
      <c r="K92" s="45"/>
      <c r="L92" s="22"/>
      <c r="M92" s="23"/>
      <c r="N92" s="17"/>
      <c r="O92" s="50"/>
      <c r="Q92" s="75"/>
      <c r="R92" s="76"/>
    </row>
    <row r="93" spans="1:18" ht="17" hidden="1" thickBot="1" x14ac:dyDescent="0.25">
      <c r="Q93" s="75"/>
      <c r="R93" s="76"/>
    </row>
    <row r="94" spans="1:18" ht="18" hidden="1" thickTop="1" thickBot="1" x14ac:dyDescent="0.25">
      <c r="A94" s="86" t="s">
        <v>20</v>
      </c>
      <c r="B94" s="87"/>
      <c r="C94" s="87"/>
      <c r="D94" s="87"/>
      <c r="E94" s="88"/>
      <c r="F94" s="24"/>
      <c r="G94" s="26" t="s">
        <v>28</v>
      </c>
      <c r="H94" s="47">
        <f>SUM(H85:H92)</f>
        <v>0</v>
      </c>
      <c r="I94" s="25">
        <f t="shared" ref="I94:L94" si="1">SUM(I85:I92)</f>
        <v>0</v>
      </c>
      <c r="J94" s="29">
        <f t="shared" si="1"/>
        <v>0</v>
      </c>
      <c r="K94" s="48">
        <f t="shared" si="1"/>
        <v>0</v>
      </c>
      <c r="L94" s="25">
        <f t="shared" si="1"/>
        <v>0</v>
      </c>
      <c r="M94" s="29">
        <f>SUM(M85:M92)</f>
        <v>0</v>
      </c>
      <c r="N94" s="30" t="s">
        <v>19</v>
      </c>
      <c r="O94" s="49">
        <f t="shared" ref="O94" si="2">SUM(O85:O92)</f>
        <v>0</v>
      </c>
      <c r="Q94" s="75"/>
      <c r="R94" s="76"/>
    </row>
    <row r="95" spans="1:18" ht="17" hidden="1" thickTop="1" x14ac:dyDescent="0.2">
      <c r="A95" s="68"/>
      <c r="B95" s="68"/>
      <c r="C95" s="68"/>
      <c r="D95" s="68"/>
      <c r="E95" s="68"/>
      <c r="F95" s="16"/>
      <c r="G95" s="69"/>
      <c r="H95" s="70"/>
      <c r="I95" s="70"/>
      <c r="J95" s="70"/>
      <c r="K95" s="70"/>
      <c r="L95" s="70"/>
      <c r="M95" s="70"/>
      <c r="N95" s="71"/>
      <c r="O95" s="70"/>
      <c r="Q95" s="75"/>
      <c r="R95" s="76"/>
    </row>
    <row r="96" spans="1:18" ht="17" hidden="1" thickBot="1" x14ac:dyDescent="0.25">
      <c r="A96" s="68"/>
      <c r="B96" s="68"/>
      <c r="C96" s="68"/>
      <c r="D96" s="68"/>
      <c r="E96" s="68"/>
      <c r="F96" s="16"/>
      <c r="G96" s="69"/>
      <c r="H96" s="70"/>
      <c r="I96" s="70"/>
      <c r="J96" s="70"/>
      <c r="K96" s="70"/>
      <c r="L96" s="70"/>
      <c r="M96" s="70"/>
      <c r="N96" s="71"/>
      <c r="O96" s="70"/>
      <c r="Q96" s="75"/>
      <c r="R96" s="76"/>
    </row>
    <row r="97" spans="1:18" ht="17" hidden="1" thickTop="1" thickBot="1" x14ac:dyDescent="0.25">
      <c r="A97" s="63" t="s">
        <v>15</v>
      </c>
      <c r="B97" s="52" t="s">
        <v>16</v>
      </c>
      <c r="C97" s="96" t="s">
        <v>30</v>
      </c>
      <c r="D97" s="96"/>
      <c r="E97" s="96"/>
      <c r="F97" s="96"/>
      <c r="G97" s="96"/>
      <c r="H97" s="54">
        <v>1</v>
      </c>
      <c r="I97" s="52">
        <v>2</v>
      </c>
      <c r="J97" s="56">
        <v>3</v>
      </c>
      <c r="K97" s="58">
        <v>4</v>
      </c>
      <c r="L97" s="52">
        <v>5</v>
      </c>
      <c r="M97" s="52">
        <v>6</v>
      </c>
      <c r="N97" s="58">
        <v>7</v>
      </c>
      <c r="O97" s="52">
        <v>8</v>
      </c>
      <c r="Q97" s="75"/>
      <c r="R97" s="75"/>
    </row>
    <row r="98" spans="1:18" ht="16" hidden="1" thickTop="1" x14ac:dyDescent="0.2">
      <c r="A98" s="65"/>
      <c r="B98" s="61"/>
      <c r="C98" s="97"/>
      <c r="D98" s="97"/>
      <c r="E98" s="97"/>
      <c r="F98" s="97"/>
      <c r="G98" s="97"/>
      <c r="H98" s="53"/>
      <c r="I98" s="12"/>
      <c r="J98" s="55"/>
      <c r="K98" s="59"/>
      <c r="L98" s="57"/>
      <c r="M98" s="55"/>
      <c r="N98" s="60"/>
      <c r="O98" s="50"/>
      <c r="Q98" s="75"/>
      <c r="R98" s="75"/>
    </row>
    <row r="99" spans="1:18" hidden="1" x14ac:dyDescent="0.2">
      <c r="A99" s="65"/>
      <c r="B99" s="62"/>
      <c r="C99" s="92"/>
      <c r="D99" s="92"/>
      <c r="E99" s="92"/>
      <c r="F99" s="92"/>
      <c r="G99" s="92"/>
      <c r="H99" s="42"/>
      <c r="I99" s="13"/>
      <c r="J99" s="18"/>
      <c r="K99" s="44"/>
      <c r="L99" s="13"/>
      <c r="M99" s="19"/>
      <c r="N99" s="17"/>
      <c r="O99" s="50"/>
    </row>
    <row r="100" spans="1:18" hidden="1" x14ac:dyDescent="0.2">
      <c r="A100" s="65"/>
      <c r="B100" s="62"/>
      <c r="C100" s="92"/>
      <c r="D100" s="92"/>
      <c r="E100" s="92"/>
      <c r="F100" s="92"/>
      <c r="G100" s="92"/>
      <c r="H100" s="42"/>
      <c r="I100" s="13"/>
      <c r="J100" s="18"/>
      <c r="K100" s="45"/>
      <c r="L100" s="13"/>
      <c r="M100" s="20"/>
      <c r="N100" s="17"/>
      <c r="O100" s="50"/>
    </row>
    <row r="101" spans="1:18" hidden="1" x14ac:dyDescent="0.2">
      <c r="A101" s="65"/>
      <c r="B101" s="62"/>
      <c r="C101" s="92"/>
      <c r="D101" s="92"/>
      <c r="E101" s="92"/>
      <c r="F101" s="92"/>
      <c r="G101" s="92"/>
      <c r="H101" s="42"/>
      <c r="I101" s="13"/>
      <c r="J101" s="18"/>
      <c r="K101" s="43"/>
      <c r="L101" s="13"/>
      <c r="M101" s="19"/>
      <c r="N101" s="17"/>
      <c r="O101" s="50"/>
    </row>
    <row r="102" spans="1:18" hidden="1" x14ac:dyDescent="0.2">
      <c r="A102" s="65"/>
      <c r="B102" s="62"/>
      <c r="C102" s="92"/>
      <c r="D102" s="92"/>
      <c r="E102" s="92"/>
      <c r="F102" s="92"/>
      <c r="G102" s="92"/>
      <c r="H102" s="42"/>
      <c r="I102" s="13"/>
      <c r="J102" s="18"/>
      <c r="K102" s="46"/>
      <c r="L102" s="18"/>
      <c r="M102" s="19"/>
      <c r="N102" s="17"/>
      <c r="O102" s="50"/>
    </row>
    <row r="103" spans="1:18" hidden="1" x14ac:dyDescent="0.2">
      <c r="A103" s="64"/>
      <c r="B103" s="11"/>
      <c r="C103" s="92"/>
      <c r="D103" s="92"/>
      <c r="E103" s="92"/>
      <c r="F103" s="92"/>
      <c r="G103" s="92"/>
      <c r="H103" s="42"/>
      <c r="I103" s="13"/>
      <c r="J103" s="18"/>
      <c r="K103" s="45"/>
      <c r="L103" s="21"/>
      <c r="M103" s="19"/>
      <c r="N103" s="17"/>
      <c r="O103" s="50"/>
    </row>
    <row r="104" spans="1:18" hidden="1" x14ac:dyDescent="0.2">
      <c r="A104" s="11"/>
      <c r="B104" s="11"/>
      <c r="C104" s="93"/>
      <c r="D104" s="94"/>
      <c r="E104" s="94"/>
      <c r="F104" s="94"/>
      <c r="G104" s="95"/>
      <c r="H104" s="42"/>
      <c r="I104" s="13"/>
      <c r="J104" s="18"/>
      <c r="K104" s="45"/>
      <c r="L104" s="21"/>
      <c r="M104" s="23"/>
      <c r="N104" s="17"/>
      <c r="O104" s="50"/>
    </row>
    <row r="105" spans="1:18" hidden="1" x14ac:dyDescent="0.2">
      <c r="A105" s="11"/>
      <c r="B105" s="11"/>
      <c r="C105" s="92"/>
      <c r="D105" s="92"/>
      <c r="E105" s="92"/>
      <c r="F105" s="92"/>
      <c r="G105" s="92"/>
      <c r="H105" s="42"/>
      <c r="I105" s="13"/>
      <c r="J105" s="18"/>
      <c r="K105" s="45"/>
      <c r="L105" s="22"/>
      <c r="M105" s="23"/>
      <c r="N105" s="17"/>
      <c r="O105" s="50"/>
    </row>
    <row r="106" spans="1:18" ht="16" hidden="1" thickBot="1" x14ac:dyDescent="0.25"/>
    <row r="107" spans="1:18" ht="17" hidden="1" thickTop="1" thickBot="1" x14ac:dyDescent="0.25">
      <c r="A107" s="86" t="s">
        <v>20</v>
      </c>
      <c r="B107" s="87"/>
      <c r="C107" s="87"/>
      <c r="D107" s="87"/>
      <c r="E107" s="88"/>
      <c r="F107" s="24"/>
      <c r="G107" s="26" t="s">
        <v>31</v>
      </c>
      <c r="H107" s="47">
        <f>SUM(H98:H105)</f>
        <v>0</v>
      </c>
      <c r="I107" s="25">
        <f t="shared" ref="I107:L107" si="3">SUM(I98:I105)</f>
        <v>0</v>
      </c>
      <c r="J107" s="29">
        <f t="shared" si="3"/>
        <v>0</v>
      </c>
      <c r="K107" s="48">
        <f t="shared" si="3"/>
        <v>0</v>
      </c>
      <c r="L107" s="25">
        <f t="shared" si="3"/>
        <v>0</v>
      </c>
      <c r="M107" s="29">
        <f>SUM(M98:M105)</f>
        <v>0</v>
      </c>
      <c r="N107" s="30" t="s">
        <v>19</v>
      </c>
      <c r="O107" s="49">
        <f t="shared" ref="O107" si="4">SUM(O98:O105)</f>
        <v>0</v>
      </c>
    </row>
    <row r="108" spans="1:18" ht="16" hidden="1" thickTop="1" x14ac:dyDescent="0.2">
      <c r="A108" s="68"/>
      <c r="B108" s="68"/>
      <c r="C108" s="68"/>
      <c r="D108" s="68"/>
      <c r="E108" s="68"/>
      <c r="F108" s="16"/>
      <c r="G108" s="69"/>
      <c r="H108" s="70"/>
      <c r="I108" s="70"/>
      <c r="J108" s="70"/>
      <c r="K108" s="70"/>
      <c r="L108" s="70"/>
      <c r="M108" s="70"/>
      <c r="N108" s="71"/>
      <c r="O108" s="70"/>
    </row>
    <row r="109" spans="1:18" hidden="1" x14ac:dyDescent="0.2">
      <c r="A109" s="68"/>
      <c r="B109" s="68"/>
      <c r="C109" s="68"/>
      <c r="D109" s="68"/>
      <c r="E109" s="68"/>
      <c r="F109" s="16"/>
      <c r="G109" s="69"/>
      <c r="H109" s="70"/>
      <c r="I109" s="70"/>
      <c r="J109" s="70"/>
      <c r="K109" s="70"/>
      <c r="L109" s="70"/>
      <c r="M109" s="70"/>
      <c r="N109" s="71"/>
      <c r="O109" s="70"/>
    </row>
    <row r="110" spans="1:18" ht="16" thickBot="1" x14ac:dyDescent="0.25"/>
    <row r="111" spans="1:18" ht="16" thickTop="1" x14ac:dyDescent="0.2">
      <c r="A111" s="27" t="s">
        <v>90</v>
      </c>
      <c r="B111" s="104" t="s">
        <v>23</v>
      </c>
      <c r="C111" s="104"/>
      <c r="D111" s="105" t="s">
        <v>22</v>
      </c>
      <c r="E111" s="106"/>
      <c r="G111" s="107" t="s">
        <v>32</v>
      </c>
      <c r="H111" s="110">
        <f t="shared" ref="H111:M111" si="5">SUM(H49+H81+H94+H107)</f>
        <v>117</v>
      </c>
      <c r="I111" s="100">
        <f t="shared" si="5"/>
        <v>0</v>
      </c>
      <c r="J111" s="101">
        <f t="shared" si="5"/>
        <v>0</v>
      </c>
      <c r="K111" s="102">
        <f t="shared" si="5"/>
        <v>86</v>
      </c>
      <c r="L111" s="100">
        <f t="shared" si="5"/>
        <v>0</v>
      </c>
      <c r="M111" s="101">
        <f t="shared" si="5"/>
        <v>0</v>
      </c>
      <c r="N111" s="103" t="s">
        <v>19</v>
      </c>
      <c r="O111" s="99">
        <f>SUM(O49+O81+O94+O107)</f>
        <v>0</v>
      </c>
    </row>
    <row r="112" spans="1:18" ht="16" thickBot="1" x14ac:dyDescent="0.25">
      <c r="A112" s="28">
        <f>H111</f>
        <v>117</v>
      </c>
      <c r="B112" s="108">
        <f>K111</f>
        <v>86</v>
      </c>
      <c r="C112" s="108"/>
      <c r="D112" s="108">
        <f>SUM(H111+K111)</f>
        <v>203</v>
      </c>
      <c r="E112" s="109"/>
      <c r="G112" s="107"/>
      <c r="H112" s="110"/>
      <c r="I112" s="100"/>
      <c r="J112" s="101"/>
      <c r="K112" s="102"/>
      <c r="L112" s="100"/>
      <c r="M112" s="101"/>
      <c r="N112" s="103"/>
      <c r="O112" s="99"/>
    </row>
    <row r="113" spans="1:17" ht="16" thickTop="1" x14ac:dyDescent="0.2"/>
    <row r="114" spans="1:17" x14ac:dyDescent="0.2">
      <c r="A114" s="98" t="s">
        <v>88</v>
      </c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</row>
    <row r="115" spans="1:17" x14ac:dyDescent="0.2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Q115" s="79"/>
    </row>
  </sheetData>
  <mergeCells count="69">
    <mergeCell ref="A2:E2"/>
    <mergeCell ref="A5:E5"/>
    <mergeCell ref="B6:O6"/>
    <mergeCell ref="O10:O16"/>
    <mergeCell ref="N10:N16"/>
    <mergeCell ref="H10:M10"/>
    <mergeCell ref="K11:M11"/>
    <mergeCell ref="H11:J11"/>
    <mergeCell ref="M12:M16"/>
    <mergeCell ref="L12:L16"/>
    <mergeCell ref="K12:K16"/>
    <mergeCell ref="J12:J16"/>
    <mergeCell ref="I12:I16"/>
    <mergeCell ref="C8:N8"/>
    <mergeCell ref="H12:H16"/>
    <mergeCell ref="A10:A17"/>
    <mergeCell ref="C7:N7"/>
    <mergeCell ref="B10:B17"/>
    <mergeCell ref="C10:G17"/>
    <mergeCell ref="C19:G19"/>
    <mergeCell ref="A81:E81"/>
    <mergeCell ref="C52:G52"/>
    <mergeCell ref="C53:G53"/>
    <mergeCell ref="C62:G62"/>
    <mergeCell ref="C76:G76"/>
    <mergeCell ref="C77:G77"/>
    <mergeCell ref="C79:G79"/>
    <mergeCell ref="C78:G78"/>
    <mergeCell ref="A20:A24"/>
    <mergeCell ref="A114:O115"/>
    <mergeCell ref="O111:O112"/>
    <mergeCell ref="I111:I112"/>
    <mergeCell ref="J111:J112"/>
    <mergeCell ref="K111:K112"/>
    <mergeCell ref="L111:L112"/>
    <mergeCell ref="M111:M112"/>
    <mergeCell ref="N111:N112"/>
    <mergeCell ref="B111:C111"/>
    <mergeCell ref="D111:E111"/>
    <mergeCell ref="G111:G112"/>
    <mergeCell ref="B112:C112"/>
    <mergeCell ref="D112:E112"/>
    <mergeCell ref="H111:H112"/>
    <mergeCell ref="C84:G84"/>
    <mergeCell ref="C85:G85"/>
    <mergeCell ref="C86:G86"/>
    <mergeCell ref="C87:G87"/>
    <mergeCell ref="C88:G88"/>
    <mergeCell ref="C89:G89"/>
    <mergeCell ref="C90:G90"/>
    <mergeCell ref="C91:G91"/>
    <mergeCell ref="C92:G92"/>
    <mergeCell ref="A94:E94"/>
    <mergeCell ref="C97:G97"/>
    <mergeCell ref="C98:G98"/>
    <mergeCell ref="C99:G99"/>
    <mergeCell ref="C100:G100"/>
    <mergeCell ref="C101:G101"/>
    <mergeCell ref="C102:G102"/>
    <mergeCell ref="C103:G103"/>
    <mergeCell ref="C104:G104"/>
    <mergeCell ref="C105:G105"/>
    <mergeCell ref="A107:E107"/>
    <mergeCell ref="A53:A63"/>
    <mergeCell ref="A64:A74"/>
    <mergeCell ref="A49:E49"/>
    <mergeCell ref="A25:A31"/>
    <mergeCell ref="A32:A39"/>
    <mergeCell ref="A40:A47"/>
  </mergeCells>
  <pageMargins left="0.70000000000000007" right="0.70000000000000007" top="0.75" bottom="0.75" header="0.30000000000000004" footer="0.30000000000000004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83BB-1EB7-EB4F-97D7-920839A59A32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48601</dc:creator>
  <cp:lastModifiedBy>Małgorzata Szakuła</cp:lastModifiedBy>
  <cp:lastPrinted>2021-09-29T09:42:56Z</cp:lastPrinted>
  <dcterms:created xsi:type="dcterms:W3CDTF">2020-12-08T16:44:19Z</dcterms:created>
  <dcterms:modified xsi:type="dcterms:W3CDTF">2026-02-12T17:11:49Z</dcterms:modified>
</cp:coreProperties>
</file>